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5440" windowHeight="11835"/>
  </bookViews>
  <sheets>
    <sheet name="BRUTO 2. kolo" sheetId="1" r:id="rId1"/>
    <sheet name="NETO 2. kolo" sheetId="6" r:id="rId2"/>
    <sheet name="UKUPNO EKIPE 2. kolo" sheetId="7" r:id="rId3"/>
    <sheet name="Sastavi ekipa 2. kolo" sheetId="8" r:id="rId4"/>
  </sheets>
  <calcPr calcId="144525"/>
</workbook>
</file>

<file path=xl/calcChain.xml><?xml version="1.0" encoding="utf-8"?>
<calcChain xmlns="http://schemas.openxmlformats.org/spreadsheetml/2006/main">
  <c r="T56" i="6" l="1"/>
  <c r="T57" i="6"/>
  <c r="T61" i="6"/>
  <c r="T58" i="6"/>
  <c r="T62" i="6"/>
  <c r="T60" i="6"/>
  <c r="T63" i="6"/>
  <c r="T59" i="6"/>
  <c r="T64" i="6"/>
  <c r="T65" i="6"/>
  <c r="T66" i="6"/>
  <c r="T68" i="6"/>
  <c r="T69" i="6"/>
  <c r="T67" i="6"/>
  <c r="T55" i="6"/>
  <c r="V55" i="6" s="1"/>
  <c r="T30" i="6"/>
  <c r="T33" i="6"/>
  <c r="V33" i="6" s="1"/>
  <c r="T35" i="6"/>
  <c r="T42" i="6"/>
  <c r="T38" i="6"/>
  <c r="T34" i="6"/>
  <c r="V34" i="6" s="1"/>
  <c r="T40" i="6"/>
  <c r="T36" i="6"/>
  <c r="V36" i="6" s="1"/>
  <c r="T43" i="6"/>
  <c r="T44" i="6"/>
  <c r="V44" i="6" s="1"/>
  <c r="T41" i="6"/>
  <c r="T39" i="6"/>
  <c r="T46" i="6"/>
  <c r="T47" i="6"/>
  <c r="V47" i="6" s="1"/>
  <c r="T45" i="6"/>
  <c r="T48" i="6"/>
  <c r="V48" i="6" s="1"/>
  <c r="T49" i="6"/>
  <c r="T31" i="6"/>
  <c r="V31" i="6" s="1"/>
  <c r="T37" i="6"/>
  <c r="T50" i="6"/>
  <c r="T32" i="6"/>
  <c r="T12" i="6"/>
  <c r="V12" i="6" s="1"/>
  <c r="T11" i="6"/>
  <c r="V11" i="6" s="1"/>
  <c r="T9" i="6"/>
  <c r="V9" i="6" s="1"/>
  <c r="T13" i="6"/>
  <c r="T10" i="6"/>
  <c r="V10" i="6" s="1"/>
  <c r="T14" i="6"/>
  <c r="V14" i="6" s="1"/>
  <c r="T16" i="6"/>
  <c r="V16" i="6" s="1"/>
  <c r="T15" i="6"/>
  <c r="T17" i="6"/>
  <c r="V17" i="6" s="1"/>
  <c r="T19" i="6"/>
  <c r="V19" i="6" s="1"/>
  <c r="T20" i="6"/>
  <c r="V20" i="6" s="1"/>
  <c r="T18" i="6"/>
  <c r="T22" i="6"/>
  <c r="V22" i="6" s="1"/>
  <c r="T21" i="6"/>
  <c r="V21" i="6" s="1"/>
  <c r="T23" i="6"/>
  <c r="V23" i="6" s="1"/>
  <c r="T24" i="6"/>
  <c r="T8" i="6"/>
  <c r="V8" i="6" s="1"/>
  <c r="V67" i="6"/>
  <c r="V69" i="6"/>
  <c r="V68" i="6"/>
  <c r="V66" i="6"/>
  <c r="V65" i="6"/>
  <c r="V64" i="6"/>
  <c r="V59" i="6"/>
  <c r="V63" i="6"/>
  <c r="V60" i="6"/>
  <c r="V62" i="6"/>
  <c r="V58" i="6"/>
  <c r="V61" i="6"/>
  <c r="V57" i="6"/>
  <c r="V56" i="6"/>
  <c r="V50" i="6"/>
  <c r="V37" i="6"/>
  <c r="V49" i="6"/>
  <c r="V45" i="6"/>
  <c r="V46" i="6"/>
  <c r="V39" i="6"/>
  <c r="V41" i="6"/>
  <c r="V43" i="6"/>
  <c r="V40" i="6"/>
  <c r="V38" i="6"/>
  <c r="V42" i="6"/>
  <c r="V35" i="6"/>
  <c r="V30" i="6"/>
  <c r="V32" i="6"/>
  <c r="V24" i="6"/>
  <c r="V18" i="6"/>
  <c r="V15" i="6"/>
  <c r="V13" i="6"/>
  <c r="S44" i="1"/>
  <c r="U44" i="1" s="1"/>
  <c r="S39" i="1"/>
  <c r="U39" i="1" s="1"/>
  <c r="S57" i="1"/>
  <c r="U57" i="1" s="1"/>
  <c r="S26" i="1"/>
  <c r="U26" i="1" s="1"/>
  <c r="S55" i="1"/>
  <c r="U55" i="1" s="1"/>
  <c r="S18" i="1"/>
  <c r="U18" i="1" s="1"/>
  <c r="S42" i="1"/>
  <c r="U42" i="1" s="1"/>
  <c r="S53" i="1"/>
  <c r="U53" i="1" s="1"/>
  <c r="S56" i="1"/>
  <c r="U56" i="1" s="1"/>
  <c r="S45" i="1"/>
  <c r="U45" i="1" s="1"/>
  <c r="S23" i="1"/>
  <c r="U23" i="1" s="1"/>
  <c r="S58" i="1"/>
  <c r="U58" i="1" s="1"/>
  <c r="S11" i="1"/>
  <c r="U11" i="1" s="1"/>
  <c r="S51" i="1"/>
  <c r="U51" i="1" s="1"/>
  <c r="S50" i="1"/>
  <c r="U50" i="1" s="1"/>
  <c r="S37" i="1"/>
  <c r="U37" i="1" s="1"/>
  <c r="S6" i="1"/>
  <c r="U6" i="1" s="1"/>
  <c r="S33" i="1"/>
  <c r="U33" i="1" s="1"/>
  <c r="S52" i="1"/>
  <c r="U52" i="1" s="1"/>
  <c r="S29" i="1"/>
  <c r="U29" i="1" s="1"/>
  <c r="S27" i="1"/>
  <c r="U27" i="1" s="1"/>
  <c r="S46" i="1"/>
  <c r="U46" i="1" s="1"/>
  <c r="S35" i="1"/>
  <c r="U35" i="1" s="1"/>
  <c r="S21" i="1"/>
  <c r="U21" i="1" s="1"/>
  <c r="S31" i="1"/>
  <c r="U31" i="1" s="1"/>
  <c r="S59" i="1"/>
  <c r="U59" i="1" s="1"/>
  <c r="S48" i="1"/>
  <c r="U48" i="1" s="1"/>
  <c r="S30" i="1"/>
  <c r="U30" i="1" s="1"/>
  <c r="S20" i="1"/>
  <c r="U20" i="1" s="1"/>
  <c r="S41" i="1"/>
  <c r="U41" i="1" s="1"/>
  <c r="S43" i="1"/>
  <c r="U43" i="1" s="1"/>
  <c r="S10" i="1"/>
  <c r="U10" i="1" s="1"/>
  <c r="S14" i="1"/>
  <c r="U14" i="1" s="1"/>
  <c r="S38" i="1"/>
  <c r="U38" i="1" s="1"/>
  <c r="S13" i="1"/>
  <c r="U13" i="1" s="1"/>
  <c r="S36" i="1"/>
  <c r="U36" i="1" s="1"/>
  <c r="S9" i="1"/>
  <c r="U9" i="1" s="1"/>
  <c r="S25" i="1"/>
  <c r="U25" i="1" s="1"/>
  <c r="S40" i="1"/>
  <c r="U40" i="1" s="1"/>
  <c r="S28" i="1"/>
  <c r="U28" i="1" s="1"/>
  <c r="S15" i="1"/>
  <c r="U15" i="1" s="1"/>
  <c r="S7" i="1"/>
  <c r="U7" i="1" s="1"/>
  <c r="S32" i="1"/>
  <c r="U32" i="1" s="1"/>
  <c r="S8" i="1"/>
  <c r="U8" i="1" s="1"/>
  <c r="S49" i="1"/>
  <c r="S16" i="1"/>
  <c r="U16" i="1" s="1"/>
  <c r="S47" i="1"/>
  <c r="U47" i="1" s="1"/>
  <c r="S17" i="1"/>
  <c r="U17" i="1" s="1"/>
  <c r="S22" i="1"/>
  <c r="U22" i="1" s="1"/>
  <c r="S19" i="1"/>
  <c r="U19" i="1" s="1"/>
  <c r="S54" i="1"/>
  <c r="U54" i="1" s="1"/>
  <c r="S24" i="1"/>
  <c r="U24" i="1" s="1"/>
  <c r="S34" i="1"/>
  <c r="U34" i="1" s="1"/>
  <c r="S12" i="1"/>
  <c r="U12" i="1" s="1"/>
  <c r="J9" i="7" l="1"/>
  <c r="L9" i="7" s="1"/>
  <c r="J11" i="7"/>
  <c r="L11" i="7" s="1"/>
  <c r="J3" i="7" l="1"/>
  <c r="L3" i="7" s="1"/>
  <c r="J15" i="7"/>
  <c r="L15" i="7" s="1"/>
  <c r="J5" i="7"/>
  <c r="L5" i="7" s="1"/>
  <c r="J4" i="7"/>
  <c r="L4" i="7" s="1"/>
  <c r="J7" i="7"/>
  <c r="L7" i="7" s="1"/>
  <c r="J12" i="7"/>
  <c r="L12" i="7" s="1"/>
  <c r="J6" i="7"/>
  <c r="L6" i="7" s="1"/>
  <c r="J8" i="7"/>
  <c r="L8" i="7" s="1"/>
  <c r="J10" i="7"/>
  <c r="L10" i="7" s="1"/>
  <c r="J14" i="7"/>
  <c r="L14" i="7" s="1"/>
  <c r="J13" i="7"/>
  <c r="L13" i="7" s="1"/>
  <c r="J17" i="7"/>
  <c r="L17" i="7" s="1"/>
  <c r="J16" i="7"/>
  <c r="L16" i="7" s="1"/>
  <c r="U49" i="1" l="1"/>
</calcChain>
</file>

<file path=xl/sharedStrings.xml><?xml version="1.0" encoding="utf-8"?>
<sst xmlns="http://schemas.openxmlformats.org/spreadsheetml/2006/main" count="620" uniqueCount="130">
  <si>
    <t>Kuruc Borna</t>
  </si>
  <si>
    <t>Bonazza Franco</t>
  </si>
  <si>
    <t>Pula Juniori</t>
  </si>
  <si>
    <t>Brajković Boris</t>
  </si>
  <si>
    <t>Sumo Fighters</t>
  </si>
  <si>
    <t>Flego Nadan</t>
  </si>
  <si>
    <t>Buzet</t>
  </si>
  <si>
    <t>Gobo Valter</t>
  </si>
  <si>
    <t>Rovinj 2</t>
  </si>
  <si>
    <t>Orešković Nenad</t>
  </si>
  <si>
    <t>Činić Vladimir</t>
  </si>
  <si>
    <t>Savić Darko</t>
  </si>
  <si>
    <t>Pula Seniori</t>
  </si>
  <si>
    <t xml:space="preserve">Margan Tatjana </t>
  </si>
  <si>
    <t>HDCP</t>
  </si>
  <si>
    <t>Prezime i ime</t>
  </si>
  <si>
    <t>Ekipa</t>
  </si>
  <si>
    <t>UKUPNO</t>
  </si>
  <si>
    <t>A</t>
  </si>
  <si>
    <t>C</t>
  </si>
  <si>
    <t>B</t>
  </si>
  <si>
    <t>KN</t>
  </si>
  <si>
    <t>minus</t>
  </si>
  <si>
    <t>UKUPNO 1</t>
  </si>
  <si>
    <t>Huber Vladimir</t>
  </si>
  <si>
    <t>Mayer Mario</t>
  </si>
  <si>
    <t>Mihajlović Vilson</t>
  </si>
  <si>
    <t>Pula</t>
  </si>
  <si>
    <t>Ninković Ivan</t>
  </si>
  <si>
    <t>Parentium</t>
  </si>
  <si>
    <t>Youens Kama</t>
  </si>
  <si>
    <t>Žužić Diego</t>
  </si>
  <si>
    <t>Kat.</t>
  </si>
  <si>
    <t>Senior</t>
  </si>
  <si>
    <t>Junior</t>
  </si>
  <si>
    <t>Gosp.</t>
  </si>
  <si>
    <t>Dama</t>
  </si>
  <si>
    <t>I KOLO</t>
  </si>
  <si>
    <t>Bruto</t>
  </si>
  <si>
    <t>Neto</t>
  </si>
  <si>
    <t>I kolo</t>
  </si>
  <si>
    <t>II KOLO</t>
  </si>
  <si>
    <t>III KOLO</t>
  </si>
  <si>
    <t>IV KOLO</t>
  </si>
  <si>
    <t>VI KOLO</t>
  </si>
  <si>
    <t xml:space="preserve">Ekipa </t>
  </si>
  <si>
    <t>II kolo</t>
  </si>
  <si>
    <t>III kolo</t>
  </si>
  <si>
    <t>IV kolo</t>
  </si>
  <si>
    <t>V kolo</t>
  </si>
  <si>
    <t>VI kolo</t>
  </si>
  <si>
    <t>Ukupno 1</t>
  </si>
  <si>
    <t xml:space="preserve">Minus </t>
  </si>
  <si>
    <t>Ukupno</t>
  </si>
  <si>
    <t>Aichering Alois</t>
  </si>
  <si>
    <t>Širola Vedran</t>
  </si>
  <si>
    <t>Šprajc Davor</t>
  </si>
  <si>
    <t>Koller Mladenka</t>
  </si>
  <si>
    <t>UKUPNO NETO A</t>
  </si>
  <si>
    <t>UKUPNO NETO B</t>
  </si>
  <si>
    <t>TABLICE NETO REZULTATA</t>
  </si>
  <si>
    <t>UKUPNO NETO C</t>
  </si>
  <si>
    <t>UKUPNO BRUTO</t>
  </si>
  <si>
    <t>TABLICA BRUTO REZULTATA</t>
  </si>
  <si>
    <t>Huber Damir</t>
  </si>
  <si>
    <t>V KOLO</t>
  </si>
  <si>
    <t>Savudrija</t>
  </si>
  <si>
    <t xml:space="preserve">Savudrija </t>
  </si>
  <si>
    <t xml:space="preserve">Pula </t>
  </si>
  <si>
    <t>And by Andraž</t>
  </si>
  <si>
    <t>Fore</t>
  </si>
  <si>
    <t>Čirič Matijaž</t>
  </si>
  <si>
    <t>Golc Zoran</t>
  </si>
  <si>
    <t>Kokošinek Branko</t>
  </si>
  <si>
    <t>Zajc Primož</t>
  </si>
  <si>
    <t>Zupanc Aleš</t>
  </si>
  <si>
    <t>Župevec Bojan</t>
  </si>
  <si>
    <t>Djuragić Drago</t>
  </si>
  <si>
    <t>Grabovac Hrvoje</t>
  </si>
  <si>
    <t>Kras</t>
  </si>
  <si>
    <t>Todorov Matijaž</t>
  </si>
  <si>
    <t>PULA JUNIORI</t>
  </si>
  <si>
    <t>ROVINJ 1</t>
  </si>
  <si>
    <t>AND BY ANDRAZ</t>
  </si>
  <si>
    <t>FORE</t>
  </si>
  <si>
    <t>SAVUDRIJA</t>
  </si>
  <si>
    <t>ROVINJ 2</t>
  </si>
  <si>
    <t>PARENTIUM</t>
  </si>
  <si>
    <t>PULA</t>
  </si>
  <si>
    <t>SUMO FIGHTERS</t>
  </si>
  <si>
    <t>PULA SENIORI</t>
  </si>
  <si>
    <t>BUZET</t>
  </si>
  <si>
    <t>KRAS</t>
  </si>
  <si>
    <t>Simičić Davor</t>
  </si>
  <si>
    <t>Zorić Mladen</t>
  </si>
  <si>
    <t>Savudrija 2</t>
  </si>
  <si>
    <t>Perkov Petar</t>
  </si>
  <si>
    <t>Hoellige Lukas</t>
  </si>
  <si>
    <t>Kidrič Aleš</t>
  </si>
  <si>
    <t>NP</t>
  </si>
  <si>
    <t>Dvoršek Boris</t>
  </si>
  <si>
    <t>Hrast Boris</t>
  </si>
  <si>
    <t>Peršić Mladen</t>
  </si>
  <si>
    <t>Perković Matko</t>
  </si>
  <si>
    <t>Cerar Miha</t>
  </si>
  <si>
    <t>Pula 2</t>
  </si>
  <si>
    <t>Ninković Milan</t>
  </si>
  <si>
    <t>PULA 2</t>
  </si>
  <si>
    <t>SAVUDRIJA 2</t>
  </si>
  <si>
    <t>Todorov Matjaž</t>
  </si>
  <si>
    <t>Kidrč Aleš</t>
  </si>
  <si>
    <t>Dvoršek Marija</t>
  </si>
  <si>
    <t>Bercan Gianfranco</t>
  </si>
  <si>
    <t>Rovinj 1</t>
  </si>
  <si>
    <t>Gucunski Žejko</t>
  </si>
  <si>
    <t>Holjević Danko</t>
  </si>
  <si>
    <t>Jardas Franjo</t>
  </si>
  <si>
    <t>Kalačić Vlado</t>
  </si>
  <si>
    <t>Kernjus Emil</t>
  </si>
  <si>
    <t>Pelizzer Giovanni</t>
  </si>
  <si>
    <t>Peršić Vinko</t>
  </si>
  <si>
    <t>Pikot Davor</t>
  </si>
  <si>
    <t>Pistotnik Marijan</t>
  </si>
  <si>
    <t>Rabar Zoran</t>
  </si>
  <si>
    <t>Poreč</t>
  </si>
  <si>
    <t>Randić Dino</t>
  </si>
  <si>
    <t>Zajc Miha</t>
  </si>
  <si>
    <t>Pistotnik Marjan</t>
  </si>
  <si>
    <t>Gucunski Željko</t>
  </si>
  <si>
    <t>Brcm Gianfranco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</si>
</sst>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0" applyFont="1"/>
    <xf numFmtId="0" fontId="0" fillId="0" borderId="1" xfId="0" applyFill="1" applyBorder="1"/>
    <xf numFmtId="0" fontId="0" fillId="0" borderId="0" xfId="0" applyBorder="1"/>
    <xf numFmtId="0" fontId="3" fillId="0" borderId="0" xfId="0" applyFont="1"/>
    <xf numFmtId="164" fontId="0" fillId="0" borderId="1" xfId="0" applyNumberFormat="1" applyFont="1" applyBorder="1"/>
    <xf numFmtId="1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" fontId="0" fillId="0" borderId="0" xfId="0" applyNumberFormat="1"/>
    <xf numFmtId="1" fontId="0" fillId="3" borderId="0" xfId="0" applyNumberFormat="1" applyFill="1" applyBorder="1"/>
    <xf numFmtId="1" fontId="0" fillId="2" borderId="3" xfId="0" applyNumberFormat="1" applyFill="1" applyBorder="1"/>
    <xf numFmtId="1" fontId="0" fillId="0" borderId="1" xfId="0" applyNumberFormat="1" applyFill="1" applyBorder="1"/>
    <xf numFmtId="1" fontId="0" fillId="0" borderId="0" xfId="0" applyNumberFormat="1" applyFill="1" applyBorder="1"/>
    <xf numFmtId="0" fontId="0" fillId="3" borderId="0" xfId="0" applyFill="1" applyBorder="1"/>
    <xf numFmtId="1" fontId="2" fillId="3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64" fontId="2" fillId="0" borderId="2" xfId="0" applyNumberFormat="1" applyFont="1" applyBorder="1"/>
    <xf numFmtId="1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/>
    <xf numFmtId="1" fontId="0" fillId="0" borderId="2" xfId="0" applyNumberFormat="1" applyBorder="1"/>
    <xf numFmtId="1" fontId="0" fillId="0" borderId="3" xfId="0" applyNumberFormat="1" applyFill="1" applyBorder="1"/>
    <xf numFmtId="1" fontId="2" fillId="0" borderId="2" xfId="0" applyNumberFormat="1" applyFont="1" applyBorder="1"/>
    <xf numFmtId="1" fontId="0" fillId="0" borderId="2" xfId="0" applyNumberFormat="1" applyFill="1" applyBorder="1"/>
    <xf numFmtId="1" fontId="0" fillId="2" borderId="2" xfId="0" applyNumberFormat="1" applyFill="1" applyBorder="1"/>
    <xf numFmtId="1" fontId="0" fillId="0" borderId="3" xfId="0" applyNumberFormat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1" xfId="0" applyFont="1" applyBorder="1"/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 applyFont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/>
    <xf numFmtId="164" fontId="0" fillId="0" borderId="3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" fontId="0" fillId="0" borderId="0" xfId="0" applyNumberFormat="1" applyBorder="1"/>
    <xf numFmtId="0" fontId="0" fillId="0" borderId="0" xfId="0" applyFont="1"/>
    <xf numFmtId="0" fontId="7" fillId="0" borderId="0" xfId="0" applyFont="1"/>
    <xf numFmtId="0" fontId="7" fillId="0" borderId="0" xfId="0" applyFont="1" applyBorder="1" applyAlignment="1">
      <alignment vertical="top" wrapText="1"/>
    </xf>
    <xf numFmtId="0" fontId="8" fillId="0" borderId="7" xfId="0" applyFont="1" applyBorder="1"/>
    <xf numFmtId="0" fontId="8" fillId="0" borderId="8" xfId="0" applyFont="1" applyBorder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3" borderId="0" xfId="0" applyNumberFormat="1" applyFont="1" applyFill="1" applyBorder="1"/>
    <xf numFmtId="164" fontId="0" fillId="0" borderId="0" xfId="0" applyNumberFormat="1" applyFont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0" fontId="0" fillId="0" borderId="10" xfId="0" applyBorder="1"/>
    <xf numFmtId="164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/>
    <xf numFmtId="1" fontId="0" fillId="0" borderId="11" xfId="0" applyNumberFormat="1" applyBorder="1"/>
    <xf numFmtId="1" fontId="2" fillId="0" borderId="11" xfId="0" applyNumberFormat="1" applyFont="1" applyBorder="1" applyAlignment="1">
      <alignment shrinkToFit="1"/>
    </xf>
    <xf numFmtId="1" fontId="0" fillId="0" borderId="11" xfId="0" applyNumberFormat="1" applyFill="1" applyBorder="1" applyAlignment="1">
      <alignment shrinkToFit="1"/>
    </xf>
    <xf numFmtId="1" fontId="0" fillId="2" borderId="12" xfId="0" applyNumberFormat="1" applyFill="1" applyBorder="1" applyAlignment="1">
      <alignment shrinkToFit="1"/>
    </xf>
    <xf numFmtId="0" fontId="0" fillId="0" borderId="4" xfId="0" applyBorder="1"/>
    <xf numFmtId="1" fontId="0" fillId="0" borderId="4" xfId="0" applyNumberFormat="1" applyBorder="1"/>
    <xf numFmtId="1" fontId="2" fillId="0" borderId="2" xfId="0" applyNumberFormat="1" applyFont="1" applyBorder="1" applyAlignment="1">
      <alignment shrinkToFit="1"/>
    </xf>
    <xf numFmtId="1" fontId="0" fillId="0" borderId="2" xfId="0" applyNumberFormat="1" applyFill="1" applyBorder="1" applyAlignment="1">
      <alignment shrinkToFit="1"/>
    </xf>
    <xf numFmtId="1" fontId="0" fillId="2" borderId="2" xfId="0" applyNumberFormat="1" applyFill="1" applyBorder="1" applyAlignment="1">
      <alignment shrinkToFit="1"/>
    </xf>
    <xf numFmtId="164" fontId="2" fillId="0" borderId="11" xfId="0" applyNumberFormat="1" applyFont="1" applyBorder="1"/>
    <xf numFmtId="0" fontId="0" fillId="0" borderId="0" xfId="0" applyAlignment="1">
      <alignment horizontal="center" vertical="center"/>
    </xf>
    <xf numFmtId="0" fontId="8" fillId="0" borderId="2" xfId="0" applyFont="1" applyBorder="1"/>
    <xf numFmtId="0" fontId="8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8" fillId="0" borderId="1" xfId="0" applyFont="1" applyBorder="1"/>
    <xf numFmtId="0" fontId="0" fillId="0" borderId="1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8" fillId="0" borderId="8" xfId="0" applyFon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9"/>
  <sheetViews>
    <sheetView tabSelected="1" workbookViewId="0">
      <selection activeCell="W2" sqref="W2"/>
    </sheetView>
  </sheetViews>
  <sheetFormatPr defaultRowHeight="15" x14ac:dyDescent="0.25"/>
  <cols>
    <col min="1" max="1" width="3.7109375" customWidth="1"/>
    <col min="2" max="2" width="19.7109375" customWidth="1"/>
    <col min="3" max="3" width="4.5703125" style="40" customWidth="1"/>
    <col min="4" max="4" width="4.5703125" style="41" customWidth="1"/>
    <col min="5" max="5" width="6.85546875" style="8" customWidth="1"/>
    <col min="6" max="6" width="18" customWidth="1"/>
    <col min="7" max="8" width="6.140625" customWidth="1"/>
    <col min="9" max="9" width="6.140625" style="13" customWidth="1"/>
    <col min="10" max="11" width="6.28515625" style="13" customWidth="1"/>
    <col min="12" max="13" width="6.7109375" style="13" customWidth="1"/>
    <col min="14" max="17" width="5.85546875" style="13" customWidth="1"/>
    <col min="18" max="18" width="6.42578125" style="13" customWidth="1"/>
    <col min="19" max="19" width="8.28515625" style="13" customWidth="1"/>
    <col min="20" max="20" width="6.85546875" style="13" customWidth="1"/>
    <col min="21" max="21" width="9.140625" style="13"/>
  </cols>
  <sheetData>
    <row r="2" spans="1:21" ht="18.75" x14ac:dyDescent="0.3">
      <c r="B2" s="3" t="s">
        <v>63</v>
      </c>
    </row>
    <row r="3" spans="1:21" ht="19.5" thickBot="1" x14ac:dyDescent="0.35">
      <c r="B3" s="3"/>
    </row>
    <row r="4" spans="1:21" ht="21.75" thickBot="1" x14ac:dyDescent="0.4">
      <c r="B4" s="6" t="s">
        <v>62</v>
      </c>
      <c r="G4" s="92" t="s">
        <v>37</v>
      </c>
      <c r="H4" s="93"/>
      <c r="I4" s="90" t="s">
        <v>41</v>
      </c>
      <c r="J4" s="91"/>
      <c r="K4" s="90" t="s">
        <v>42</v>
      </c>
      <c r="L4" s="91"/>
      <c r="M4" s="90" t="s">
        <v>43</v>
      </c>
      <c r="N4" s="91"/>
      <c r="O4" s="90" t="s">
        <v>65</v>
      </c>
      <c r="P4" s="91"/>
      <c r="Q4" s="90" t="s">
        <v>44</v>
      </c>
      <c r="R4" s="91"/>
    </row>
    <row r="5" spans="1:21" ht="15.75" thickBot="1" x14ac:dyDescent="0.3">
      <c r="A5" s="5"/>
      <c r="B5" s="25" t="s">
        <v>15</v>
      </c>
      <c r="C5" s="42" t="s">
        <v>14</v>
      </c>
      <c r="D5" s="43" t="s">
        <v>21</v>
      </c>
      <c r="E5" s="28" t="s">
        <v>32</v>
      </c>
      <c r="F5" s="25" t="s">
        <v>16</v>
      </c>
      <c r="G5" s="25" t="s">
        <v>38</v>
      </c>
      <c r="H5" s="29" t="s">
        <v>39</v>
      </c>
      <c r="I5" s="30" t="s">
        <v>38</v>
      </c>
      <c r="J5" s="30" t="s">
        <v>39</v>
      </c>
      <c r="K5" s="30" t="s">
        <v>38</v>
      </c>
      <c r="L5" s="30" t="s">
        <v>39</v>
      </c>
      <c r="M5" s="30" t="s">
        <v>38</v>
      </c>
      <c r="N5" s="30" t="s">
        <v>39</v>
      </c>
      <c r="O5" s="30" t="s">
        <v>38</v>
      </c>
      <c r="P5" s="30" t="s">
        <v>39</v>
      </c>
      <c r="Q5" s="30" t="s">
        <v>38</v>
      </c>
      <c r="R5" s="30" t="s">
        <v>39</v>
      </c>
      <c r="S5" s="32" t="s">
        <v>51</v>
      </c>
      <c r="T5" s="33" t="s">
        <v>22</v>
      </c>
      <c r="U5" s="34" t="s">
        <v>17</v>
      </c>
    </row>
    <row r="6" spans="1:21" x14ac:dyDescent="0.25">
      <c r="A6" s="1">
        <v>1</v>
      </c>
      <c r="B6" s="2" t="s">
        <v>28</v>
      </c>
      <c r="C6" s="44">
        <v>6.6</v>
      </c>
      <c r="D6" s="45" t="s">
        <v>18</v>
      </c>
      <c r="E6" s="10" t="s">
        <v>34</v>
      </c>
      <c r="F6" s="2" t="s">
        <v>2</v>
      </c>
      <c r="G6" s="2">
        <v>26</v>
      </c>
      <c r="H6" s="2">
        <v>31</v>
      </c>
      <c r="I6" s="2">
        <v>33</v>
      </c>
      <c r="J6" s="2">
        <v>40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f t="shared" ref="S6:S37" si="0">G6+I6+K6+M6+O6+Q6</f>
        <v>59</v>
      </c>
      <c r="T6" s="31">
        <v>0</v>
      </c>
      <c r="U6" s="15">
        <f t="shared" ref="U6:U37" si="1">S6-T6</f>
        <v>59</v>
      </c>
    </row>
    <row r="7" spans="1:21" x14ac:dyDescent="0.25">
      <c r="A7" s="1">
        <v>2</v>
      </c>
      <c r="B7" s="21" t="s">
        <v>31</v>
      </c>
      <c r="C7" s="44">
        <v>2.9</v>
      </c>
      <c r="D7" s="45" t="s">
        <v>18</v>
      </c>
      <c r="E7" s="10" t="s">
        <v>34</v>
      </c>
      <c r="F7" s="21" t="s">
        <v>29</v>
      </c>
      <c r="G7" s="2">
        <v>34</v>
      </c>
      <c r="H7" s="2">
        <v>35</v>
      </c>
      <c r="I7" s="2">
        <v>23</v>
      </c>
      <c r="J7" s="2">
        <v>26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f t="shared" si="0"/>
        <v>57</v>
      </c>
      <c r="T7" s="31">
        <v>0</v>
      </c>
      <c r="U7" s="15">
        <f t="shared" si="1"/>
        <v>57</v>
      </c>
    </row>
    <row r="8" spans="1:21" x14ac:dyDescent="0.25">
      <c r="A8" s="1">
        <v>3</v>
      </c>
      <c r="B8" s="1" t="s">
        <v>30</v>
      </c>
      <c r="C8" s="7">
        <v>7</v>
      </c>
      <c r="D8" s="46" t="s">
        <v>18</v>
      </c>
      <c r="E8" s="11" t="s">
        <v>34</v>
      </c>
      <c r="F8" s="1" t="s">
        <v>2</v>
      </c>
      <c r="G8" s="2">
        <v>21</v>
      </c>
      <c r="H8" s="2">
        <v>27</v>
      </c>
      <c r="I8" s="2">
        <v>29</v>
      </c>
      <c r="J8" s="2">
        <v>36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f t="shared" si="0"/>
        <v>50</v>
      </c>
      <c r="T8" s="31">
        <v>0</v>
      </c>
      <c r="U8" s="15">
        <f t="shared" si="1"/>
        <v>50</v>
      </c>
    </row>
    <row r="9" spans="1:21" x14ac:dyDescent="0.25">
      <c r="A9" s="1">
        <v>4</v>
      </c>
      <c r="B9" s="37" t="s">
        <v>76</v>
      </c>
      <c r="C9" s="44">
        <v>9.3000000000000007</v>
      </c>
      <c r="D9" s="45" t="s">
        <v>18</v>
      </c>
      <c r="E9" s="35"/>
      <c r="F9" s="2" t="s">
        <v>70</v>
      </c>
      <c r="G9" s="2">
        <v>24</v>
      </c>
      <c r="H9" s="2">
        <v>30</v>
      </c>
      <c r="I9" s="2">
        <v>24</v>
      </c>
      <c r="J9" s="2">
        <v>34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f t="shared" si="0"/>
        <v>48</v>
      </c>
      <c r="T9" s="31">
        <v>0</v>
      </c>
      <c r="U9" s="15">
        <f t="shared" si="1"/>
        <v>48</v>
      </c>
    </row>
    <row r="10" spans="1:21" x14ac:dyDescent="0.25">
      <c r="A10" s="1">
        <v>5</v>
      </c>
      <c r="B10" s="37" t="s">
        <v>80</v>
      </c>
      <c r="C10" s="44">
        <v>10.199999999999999</v>
      </c>
      <c r="D10" s="45" t="s">
        <v>18</v>
      </c>
      <c r="E10" s="35" t="s">
        <v>35</v>
      </c>
      <c r="F10" s="2" t="s">
        <v>69</v>
      </c>
      <c r="G10" s="2">
        <v>26</v>
      </c>
      <c r="H10" s="2">
        <v>35</v>
      </c>
      <c r="I10" s="2">
        <v>19</v>
      </c>
      <c r="J10" s="2">
        <v>29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f t="shared" si="0"/>
        <v>45</v>
      </c>
      <c r="T10" s="31">
        <v>0</v>
      </c>
      <c r="U10" s="15">
        <f t="shared" si="1"/>
        <v>45</v>
      </c>
    </row>
    <row r="11" spans="1:21" x14ac:dyDescent="0.25">
      <c r="A11" s="1">
        <v>6</v>
      </c>
      <c r="B11" s="2" t="s">
        <v>0</v>
      </c>
      <c r="C11" s="44">
        <v>9.6999999999999993</v>
      </c>
      <c r="D11" s="45" t="s">
        <v>18</v>
      </c>
      <c r="E11" s="10" t="s">
        <v>34</v>
      </c>
      <c r="F11" s="2" t="s">
        <v>2</v>
      </c>
      <c r="G11" s="2">
        <v>22</v>
      </c>
      <c r="H11" s="2">
        <v>30</v>
      </c>
      <c r="I11" s="2">
        <v>23</v>
      </c>
      <c r="J11" s="2">
        <v>31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f t="shared" si="0"/>
        <v>45</v>
      </c>
      <c r="T11" s="31">
        <v>0</v>
      </c>
      <c r="U11" s="15">
        <f t="shared" si="1"/>
        <v>45</v>
      </c>
    </row>
    <row r="12" spans="1:21" x14ac:dyDescent="0.25">
      <c r="A12" s="1">
        <v>7</v>
      </c>
      <c r="B12" s="37" t="s">
        <v>77</v>
      </c>
      <c r="C12" s="44">
        <v>8.3000000000000007</v>
      </c>
      <c r="D12" s="45" t="s">
        <v>18</v>
      </c>
      <c r="E12" s="35" t="s">
        <v>33</v>
      </c>
      <c r="F12" s="2" t="s">
        <v>69</v>
      </c>
      <c r="G12" s="2">
        <v>23</v>
      </c>
      <c r="H12" s="2">
        <v>30</v>
      </c>
      <c r="I12" s="2">
        <v>21</v>
      </c>
      <c r="J12" s="2">
        <v>28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f t="shared" si="0"/>
        <v>44</v>
      </c>
      <c r="T12" s="31">
        <v>0</v>
      </c>
      <c r="U12" s="15">
        <f t="shared" si="1"/>
        <v>44</v>
      </c>
    </row>
    <row r="13" spans="1:21" x14ac:dyDescent="0.25">
      <c r="A13" s="1">
        <v>8</v>
      </c>
      <c r="B13" s="36" t="s">
        <v>71</v>
      </c>
      <c r="C13" s="7">
        <v>8.3000000000000007</v>
      </c>
      <c r="D13" s="45" t="s">
        <v>18</v>
      </c>
      <c r="E13" s="35"/>
      <c r="F13" s="4" t="s">
        <v>70</v>
      </c>
      <c r="G13" s="2">
        <v>24</v>
      </c>
      <c r="H13" s="2">
        <v>30</v>
      </c>
      <c r="I13" s="2">
        <v>17</v>
      </c>
      <c r="J13" s="2">
        <v>25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f t="shared" si="0"/>
        <v>41</v>
      </c>
      <c r="T13" s="31">
        <v>0</v>
      </c>
      <c r="U13" s="15">
        <f t="shared" si="1"/>
        <v>41</v>
      </c>
    </row>
    <row r="14" spans="1:21" x14ac:dyDescent="0.25">
      <c r="A14" s="1">
        <v>9</v>
      </c>
      <c r="B14" s="36" t="s">
        <v>75</v>
      </c>
      <c r="C14" s="7">
        <v>11.4</v>
      </c>
      <c r="D14" s="45" t="s">
        <v>18</v>
      </c>
      <c r="E14" s="35" t="s">
        <v>35</v>
      </c>
      <c r="F14" s="1" t="s">
        <v>69</v>
      </c>
      <c r="G14" s="2">
        <v>15</v>
      </c>
      <c r="H14" s="2">
        <v>23</v>
      </c>
      <c r="I14" s="2">
        <v>24</v>
      </c>
      <c r="J14" s="2">
        <v>35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f t="shared" si="0"/>
        <v>39</v>
      </c>
      <c r="T14" s="31">
        <v>0</v>
      </c>
      <c r="U14" s="15">
        <f t="shared" si="1"/>
        <v>39</v>
      </c>
    </row>
    <row r="15" spans="1:21" x14ac:dyDescent="0.25">
      <c r="A15" s="1">
        <v>10</v>
      </c>
      <c r="B15" s="36" t="s">
        <v>93</v>
      </c>
      <c r="C15" s="7">
        <v>13.6</v>
      </c>
      <c r="D15" s="82" t="s">
        <v>20</v>
      </c>
      <c r="E15" s="35" t="s">
        <v>33</v>
      </c>
      <c r="F15" s="4" t="s">
        <v>29</v>
      </c>
      <c r="G15" s="2">
        <v>17</v>
      </c>
      <c r="H15" s="2">
        <v>30</v>
      </c>
      <c r="I15" s="2">
        <v>19</v>
      </c>
      <c r="J15" s="2">
        <v>32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f t="shared" si="0"/>
        <v>36</v>
      </c>
      <c r="T15" s="31">
        <v>0</v>
      </c>
      <c r="U15" s="15">
        <f t="shared" si="1"/>
        <v>36</v>
      </c>
    </row>
    <row r="16" spans="1:21" x14ac:dyDescent="0.25">
      <c r="A16" s="1">
        <v>11</v>
      </c>
      <c r="B16" s="1" t="s">
        <v>10</v>
      </c>
      <c r="C16" s="7">
        <v>19.3</v>
      </c>
      <c r="D16" s="45" t="s">
        <v>20</v>
      </c>
      <c r="E16" s="10" t="s">
        <v>33</v>
      </c>
      <c r="F16" s="1" t="s">
        <v>8</v>
      </c>
      <c r="G16" s="2">
        <v>15</v>
      </c>
      <c r="H16" s="2">
        <v>30</v>
      </c>
      <c r="I16" s="2">
        <v>15</v>
      </c>
      <c r="J16" s="2">
        <v>34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f t="shared" si="0"/>
        <v>30</v>
      </c>
      <c r="T16" s="31">
        <v>0</v>
      </c>
      <c r="U16" s="15">
        <f t="shared" si="1"/>
        <v>30</v>
      </c>
    </row>
    <row r="17" spans="1:23" x14ac:dyDescent="0.25">
      <c r="A17" s="1">
        <v>12</v>
      </c>
      <c r="B17" s="36" t="s">
        <v>94</v>
      </c>
      <c r="C17" s="7">
        <v>16.7</v>
      </c>
      <c r="D17" s="82" t="s">
        <v>20</v>
      </c>
      <c r="E17" s="35" t="s">
        <v>33</v>
      </c>
      <c r="F17" s="4" t="s">
        <v>66</v>
      </c>
      <c r="G17" s="2">
        <v>16</v>
      </c>
      <c r="H17" s="2">
        <v>30</v>
      </c>
      <c r="I17" s="2">
        <v>12</v>
      </c>
      <c r="J17" s="2">
        <v>31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f t="shared" si="0"/>
        <v>28</v>
      </c>
      <c r="T17" s="31">
        <v>0</v>
      </c>
      <c r="U17" s="15">
        <f t="shared" si="1"/>
        <v>28</v>
      </c>
    </row>
    <row r="18" spans="1:23" x14ac:dyDescent="0.25">
      <c r="A18" s="1">
        <v>13</v>
      </c>
      <c r="B18" s="1" t="s">
        <v>24</v>
      </c>
      <c r="C18" s="7">
        <v>16.5</v>
      </c>
      <c r="D18" s="82" t="s">
        <v>20</v>
      </c>
      <c r="E18" s="10" t="s">
        <v>33</v>
      </c>
      <c r="F18" s="1" t="s">
        <v>66</v>
      </c>
      <c r="G18" s="2">
        <v>18</v>
      </c>
      <c r="H18" s="2">
        <v>32</v>
      </c>
      <c r="I18" s="2">
        <v>9</v>
      </c>
      <c r="J18" s="2">
        <v>24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f t="shared" si="0"/>
        <v>27</v>
      </c>
      <c r="T18" s="31">
        <v>0</v>
      </c>
      <c r="U18" s="15">
        <f t="shared" si="1"/>
        <v>27</v>
      </c>
    </row>
    <row r="19" spans="1:23" x14ac:dyDescent="0.25">
      <c r="A19" s="1">
        <v>14</v>
      </c>
      <c r="B19" s="1" t="s">
        <v>11</v>
      </c>
      <c r="C19" s="7">
        <v>23</v>
      </c>
      <c r="D19" s="82" t="s">
        <v>20</v>
      </c>
      <c r="E19" s="11" t="s">
        <v>35</v>
      </c>
      <c r="F19" s="1" t="s">
        <v>67</v>
      </c>
      <c r="G19" s="2">
        <v>11</v>
      </c>
      <c r="H19" s="2">
        <v>27</v>
      </c>
      <c r="I19" s="2">
        <v>15</v>
      </c>
      <c r="J19" s="2">
        <v>37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f t="shared" si="0"/>
        <v>26</v>
      </c>
      <c r="T19" s="31">
        <v>0</v>
      </c>
      <c r="U19" s="15">
        <f t="shared" si="1"/>
        <v>26</v>
      </c>
    </row>
    <row r="20" spans="1:23" x14ac:dyDescent="0.25">
      <c r="A20" s="1">
        <v>15</v>
      </c>
      <c r="B20" s="1" t="s">
        <v>126</v>
      </c>
      <c r="C20" s="7">
        <v>11</v>
      </c>
      <c r="D20" s="82" t="s">
        <v>18</v>
      </c>
      <c r="E20" s="11" t="s">
        <v>35</v>
      </c>
      <c r="F20" s="1" t="s">
        <v>70</v>
      </c>
      <c r="G20" s="2">
        <v>0</v>
      </c>
      <c r="H20" s="2">
        <v>0</v>
      </c>
      <c r="I20" s="2">
        <v>25</v>
      </c>
      <c r="J20" s="2">
        <v>37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f t="shared" si="0"/>
        <v>25</v>
      </c>
      <c r="T20" s="31">
        <v>0</v>
      </c>
      <c r="U20" s="15">
        <f t="shared" si="1"/>
        <v>25</v>
      </c>
    </row>
    <row r="21" spans="1:23" x14ac:dyDescent="0.25">
      <c r="A21" s="1">
        <v>16</v>
      </c>
      <c r="B21" s="1" t="s">
        <v>120</v>
      </c>
      <c r="C21" s="7">
        <v>6.9</v>
      </c>
      <c r="D21" s="82" t="s">
        <v>18</v>
      </c>
      <c r="E21" s="11" t="s">
        <v>33</v>
      </c>
      <c r="F21" s="1" t="s">
        <v>113</v>
      </c>
      <c r="G21" s="2">
        <v>0</v>
      </c>
      <c r="H21" s="2">
        <v>0</v>
      </c>
      <c r="I21" s="2">
        <v>24</v>
      </c>
      <c r="J21" s="2">
        <v>31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f t="shared" si="0"/>
        <v>24</v>
      </c>
      <c r="T21" s="31">
        <v>0</v>
      </c>
      <c r="U21" s="15">
        <f t="shared" si="1"/>
        <v>24</v>
      </c>
    </row>
    <row r="22" spans="1:23" x14ac:dyDescent="0.25">
      <c r="A22" s="1">
        <v>17</v>
      </c>
      <c r="B22" s="1" t="s">
        <v>1</v>
      </c>
      <c r="C22" s="7">
        <v>13.2</v>
      </c>
      <c r="D22" s="82" t="s">
        <v>20</v>
      </c>
      <c r="E22" s="11" t="s">
        <v>33</v>
      </c>
      <c r="F22" s="1" t="s">
        <v>67</v>
      </c>
      <c r="G22" s="2">
        <v>24</v>
      </c>
      <c r="H22" s="2">
        <v>37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f t="shared" si="0"/>
        <v>24</v>
      </c>
      <c r="T22" s="31">
        <v>0</v>
      </c>
      <c r="U22" s="15">
        <f t="shared" si="1"/>
        <v>24</v>
      </c>
    </row>
    <row r="23" spans="1:23" x14ac:dyDescent="0.25">
      <c r="A23" s="1">
        <v>18</v>
      </c>
      <c r="B23" s="36" t="s">
        <v>73</v>
      </c>
      <c r="C23" s="7">
        <v>20.3</v>
      </c>
      <c r="D23" s="45" t="s">
        <v>20</v>
      </c>
      <c r="E23" s="20" t="s">
        <v>33</v>
      </c>
      <c r="F23" s="1" t="s">
        <v>95</v>
      </c>
      <c r="G23" s="2">
        <v>14</v>
      </c>
      <c r="H23" s="2">
        <v>30</v>
      </c>
      <c r="I23" s="2">
        <v>10</v>
      </c>
      <c r="J23" s="2">
        <v>28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f t="shared" si="0"/>
        <v>24</v>
      </c>
      <c r="T23" s="16">
        <v>0</v>
      </c>
      <c r="U23" s="15">
        <f t="shared" si="1"/>
        <v>24</v>
      </c>
    </row>
    <row r="24" spans="1:23" x14ac:dyDescent="0.25">
      <c r="A24" s="1">
        <v>19</v>
      </c>
      <c r="B24" s="1" t="s">
        <v>3</v>
      </c>
      <c r="C24" s="7">
        <v>17.8</v>
      </c>
      <c r="D24" s="45" t="s">
        <v>20</v>
      </c>
      <c r="E24" s="11" t="s">
        <v>35</v>
      </c>
      <c r="F24" s="2" t="s">
        <v>4</v>
      </c>
      <c r="G24" s="2">
        <v>10</v>
      </c>
      <c r="H24" s="2">
        <v>23</v>
      </c>
      <c r="I24" s="2">
        <v>14</v>
      </c>
      <c r="J24" s="2">
        <v>30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f t="shared" si="0"/>
        <v>24</v>
      </c>
      <c r="T24" s="16">
        <v>0</v>
      </c>
      <c r="U24" s="15">
        <f t="shared" si="1"/>
        <v>24</v>
      </c>
    </row>
    <row r="25" spans="1:23" x14ac:dyDescent="0.25">
      <c r="A25" s="1">
        <v>20</v>
      </c>
      <c r="B25" s="36" t="s">
        <v>78</v>
      </c>
      <c r="C25" s="7">
        <v>29</v>
      </c>
      <c r="D25" s="46" t="s">
        <v>19</v>
      </c>
      <c r="E25" s="20" t="s">
        <v>35</v>
      </c>
      <c r="F25" s="1" t="s">
        <v>79</v>
      </c>
      <c r="G25" s="2">
        <v>10</v>
      </c>
      <c r="H25" s="2">
        <v>32</v>
      </c>
      <c r="I25" s="2">
        <v>12</v>
      </c>
      <c r="J25" s="2">
        <v>40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f t="shared" si="0"/>
        <v>22</v>
      </c>
      <c r="T25" s="16">
        <v>0</v>
      </c>
      <c r="U25" s="15">
        <f t="shared" si="1"/>
        <v>22</v>
      </c>
    </row>
    <row r="26" spans="1:23" x14ac:dyDescent="0.25">
      <c r="A26" s="1">
        <v>21</v>
      </c>
      <c r="B26" s="4" t="s">
        <v>101</v>
      </c>
      <c r="C26" s="7">
        <v>17.899999999999999</v>
      </c>
      <c r="D26" s="81" t="s">
        <v>20</v>
      </c>
      <c r="E26" s="9" t="s">
        <v>35</v>
      </c>
      <c r="F26" s="1" t="s">
        <v>29</v>
      </c>
      <c r="G26" s="2">
        <v>8</v>
      </c>
      <c r="H26" s="2">
        <v>18</v>
      </c>
      <c r="I26" s="2">
        <v>14</v>
      </c>
      <c r="J26" s="2">
        <v>29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f t="shared" si="0"/>
        <v>22</v>
      </c>
      <c r="T26" s="16">
        <v>0</v>
      </c>
      <c r="U26" s="15">
        <f t="shared" si="1"/>
        <v>22</v>
      </c>
    </row>
    <row r="27" spans="1:23" x14ac:dyDescent="0.25">
      <c r="A27" s="1">
        <v>22</v>
      </c>
      <c r="B27" s="1" t="s">
        <v>96</v>
      </c>
      <c r="C27" s="7">
        <v>20.399999999999999</v>
      </c>
      <c r="D27" s="46" t="s">
        <v>20</v>
      </c>
      <c r="E27" s="11" t="s">
        <v>33</v>
      </c>
      <c r="F27" s="1" t="s">
        <v>105</v>
      </c>
      <c r="G27" s="2">
        <v>13</v>
      </c>
      <c r="H27" s="2">
        <v>31</v>
      </c>
      <c r="I27" s="2">
        <v>9</v>
      </c>
      <c r="J27" s="2">
        <v>24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f t="shared" si="0"/>
        <v>22</v>
      </c>
      <c r="T27" s="16">
        <v>0</v>
      </c>
      <c r="U27" s="15">
        <f t="shared" si="1"/>
        <v>22</v>
      </c>
    </row>
    <row r="28" spans="1:23" x14ac:dyDescent="0.25">
      <c r="A28" s="1">
        <v>23</v>
      </c>
      <c r="B28" s="36" t="s">
        <v>100</v>
      </c>
      <c r="C28" s="7">
        <v>11.7</v>
      </c>
      <c r="D28" s="89" t="s">
        <v>18</v>
      </c>
      <c r="E28" s="9" t="s">
        <v>33</v>
      </c>
      <c r="F28" s="1" t="s">
        <v>99</v>
      </c>
      <c r="G28" s="2">
        <v>21</v>
      </c>
      <c r="H28" s="2">
        <v>31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f t="shared" si="0"/>
        <v>21</v>
      </c>
      <c r="T28" s="16">
        <v>0</v>
      </c>
      <c r="U28" s="15">
        <f t="shared" si="1"/>
        <v>21</v>
      </c>
    </row>
    <row r="29" spans="1:23" x14ac:dyDescent="0.25">
      <c r="A29" s="1">
        <v>24</v>
      </c>
      <c r="B29" s="1" t="s">
        <v>119</v>
      </c>
      <c r="C29" s="7">
        <v>12.1</v>
      </c>
      <c r="D29" s="81" t="s">
        <v>18</v>
      </c>
      <c r="E29" s="11" t="s">
        <v>33</v>
      </c>
      <c r="F29" s="1" t="s">
        <v>113</v>
      </c>
      <c r="G29" s="2">
        <v>0</v>
      </c>
      <c r="H29" s="2">
        <v>0</v>
      </c>
      <c r="I29" s="2">
        <v>21</v>
      </c>
      <c r="J29" s="2">
        <v>34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f t="shared" si="0"/>
        <v>21</v>
      </c>
      <c r="T29" s="16">
        <v>0</v>
      </c>
      <c r="U29" s="15">
        <f t="shared" si="1"/>
        <v>21</v>
      </c>
    </row>
    <row r="30" spans="1:23" x14ac:dyDescent="0.25">
      <c r="A30" s="1">
        <v>25</v>
      </c>
      <c r="B30" s="1" t="s">
        <v>125</v>
      </c>
      <c r="C30" s="7">
        <v>17</v>
      </c>
      <c r="D30" s="81" t="s">
        <v>20</v>
      </c>
      <c r="E30" s="11" t="s">
        <v>35</v>
      </c>
      <c r="F30" s="1" t="s">
        <v>79</v>
      </c>
      <c r="G30" s="2">
        <v>0</v>
      </c>
      <c r="H30" s="2">
        <v>0</v>
      </c>
      <c r="I30" s="2">
        <v>20</v>
      </c>
      <c r="J30" s="2">
        <v>35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f t="shared" si="0"/>
        <v>20</v>
      </c>
      <c r="T30" s="16">
        <v>0</v>
      </c>
      <c r="U30" s="15">
        <f t="shared" si="1"/>
        <v>20</v>
      </c>
    </row>
    <row r="31" spans="1:23" s="5" customFormat="1" x14ac:dyDescent="0.25">
      <c r="A31" s="1">
        <v>26</v>
      </c>
      <c r="B31" s="1" t="s">
        <v>121</v>
      </c>
      <c r="C31" s="7">
        <v>12.9</v>
      </c>
      <c r="D31" s="81" t="s">
        <v>20</v>
      </c>
      <c r="E31" s="11" t="s">
        <v>33</v>
      </c>
      <c r="F31" s="1" t="s">
        <v>27</v>
      </c>
      <c r="G31" s="2">
        <v>0</v>
      </c>
      <c r="H31" s="2">
        <v>0</v>
      </c>
      <c r="I31" s="2">
        <v>19</v>
      </c>
      <c r="J31" s="2">
        <v>33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f t="shared" si="0"/>
        <v>19</v>
      </c>
      <c r="T31" s="16">
        <v>0</v>
      </c>
      <c r="U31" s="15">
        <f t="shared" si="1"/>
        <v>19</v>
      </c>
      <c r="W31"/>
    </row>
    <row r="32" spans="1:23" x14ac:dyDescent="0.25">
      <c r="A32" s="1">
        <v>27</v>
      </c>
      <c r="B32" s="36" t="s">
        <v>104</v>
      </c>
      <c r="C32" s="7">
        <v>10.8</v>
      </c>
      <c r="D32" s="81" t="s">
        <v>18</v>
      </c>
      <c r="E32" s="20" t="s">
        <v>33</v>
      </c>
      <c r="F32" s="1" t="s">
        <v>105</v>
      </c>
      <c r="G32" s="2">
        <v>19</v>
      </c>
      <c r="H32" s="2">
        <v>26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f t="shared" si="0"/>
        <v>19</v>
      </c>
      <c r="T32" s="16">
        <v>0</v>
      </c>
      <c r="U32" s="15">
        <f t="shared" si="1"/>
        <v>19</v>
      </c>
    </row>
    <row r="33" spans="1:21" x14ac:dyDescent="0.25">
      <c r="A33" s="1">
        <v>28</v>
      </c>
      <c r="B33" s="36" t="s">
        <v>106</v>
      </c>
      <c r="C33" s="7">
        <v>30.4</v>
      </c>
      <c r="D33" s="81" t="s">
        <v>19</v>
      </c>
      <c r="E33" s="20" t="s">
        <v>35</v>
      </c>
      <c r="F33" s="4" t="s">
        <v>105</v>
      </c>
      <c r="G33" s="2">
        <v>6</v>
      </c>
      <c r="H33" s="2">
        <v>29</v>
      </c>
      <c r="I33" s="2">
        <v>13</v>
      </c>
      <c r="J33" s="2">
        <v>41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f t="shared" si="0"/>
        <v>19</v>
      </c>
      <c r="T33" s="16">
        <v>0</v>
      </c>
      <c r="U33" s="15">
        <f t="shared" si="1"/>
        <v>19</v>
      </c>
    </row>
    <row r="34" spans="1:21" x14ac:dyDescent="0.25">
      <c r="A34" s="1">
        <v>29</v>
      </c>
      <c r="B34" s="1" t="s">
        <v>56</v>
      </c>
      <c r="C34" s="7">
        <v>28.5</v>
      </c>
      <c r="D34" s="46" t="s">
        <v>19</v>
      </c>
      <c r="E34" s="11" t="s">
        <v>35</v>
      </c>
      <c r="F34" s="1" t="s">
        <v>4</v>
      </c>
      <c r="G34" s="2">
        <v>6</v>
      </c>
      <c r="H34" s="2">
        <v>28</v>
      </c>
      <c r="I34" s="2">
        <v>13</v>
      </c>
      <c r="J34" s="2">
        <v>37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f t="shared" si="0"/>
        <v>19</v>
      </c>
      <c r="T34" s="16">
        <v>0</v>
      </c>
      <c r="U34" s="15">
        <f t="shared" si="1"/>
        <v>19</v>
      </c>
    </row>
    <row r="35" spans="1:21" x14ac:dyDescent="0.25">
      <c r="A35" s="1">
        <v>30</v>
      </c>
      <c r="B35" s="1" t="s">
        <v>102</v>
      </c>
      <c r="C35" s="7">
        <v>14.6</v>
      </c>
      <c r="D35" s="81" t="s">
        <v>20</v>
      </c>
      <c r="E35" s="11" t="s">
        <v>33</v>
      </c>
      <c r="F35" s="1" t="s">
        <v>68</v>
      </c>
      <c r="G35" s="2">
        <v>6</v>
      </c>
      <c r="H35" s="2">
        <v>15</v>
      </c>
      <c r="I35" s="2">
        <v>12</v>
      </c>
      <c r="J35" s="2">
        <v>25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f t="shared" si="0"/>
        <v>18</v>
      </c>
      <c r="T35" s="16">
        <v>0</v>
      </c>
      <c r="U35" s="15">
        <f t="shared" si="1"/>
        <v>18</v>
      </c>
    </row>
    <row r="36" spans="1:21" x14ac:dyDescent="0.25">
      <c r="A36" s="1">
        <v>31</v>
      </c>
      <c r="B36" s="36" t="s">
        <v>74</v>
      </c>
      <c r="C36" s="7">
        <v>22.6</v>
      </c>
      <c r="D36" s="81" t="s">
        <v>20</v>
      </c>
      <c r="E36" s="20" t="s">
        <v>35</v>
      </c>
      <c r="F36" s="1" t="s">
        <v>70</v>
      </c>
      <c r="G36" s="2">
        <v>5</v>
      </c>
      <c r="H36" s="2">
        <v>19</v>
      </c>
      <c r="I36" s="2">
        <v>12</v>
      </c>
      <c r="J36" s="2">
        <v>36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f t="shared" si="0"/>
        <v>17</v>
      </c>
      <c r="T36" s="16">
        <v>0</v>
      </c>
      <c r="U36" s="15">
        <f t="shared" si="1"/>
        <v>17</v>
      </c>
    </row>
    <row r="37" spans="1:21" x14ac:dyDescent="0.25">
      <c r="A37" s="1">
        <v>32</v>
      </c>
      <c r="B37" s="1" t="s">
        <v>26</v>
      </c>
      <c r="C37" s="7">
        <v>12.4</v>
      </c>
      <c r="D37" s="46" t="s">
        <v>18</v>
      </c>
      <c r="E37" s="11" t="s">
        <v>33</v>
      </c>
      <c r="F37" s="1" t="s">
        <v>27</v>
      </c>
      <c r="G37" s="2">
        <v>17</v>
      </c>
      <c r="H37" s="2">
        <v>27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f t="shared" si="0"/>
        <v>17</v>
      </c>
      <c r="T37" s="16">
        <v>0</v>
      </c>
      <c r="U37" s="15">
        <f t="shared" si="1"/>
        <v>17</v>
      </c>
    </row>
    <row r="38" spans="1:21" x14ac:dyDescent="0.25">
      <c r="A38" s="1">
        <v>33</v>
      </c>
      <c r="B38" s="1" t="s">
        <v>5</v>
      </c>
      <c r="C38" s="7">
        <v>22.5</v>
      </c>
      <c r="D38" s="46" t="s">
        <v>20</v>
      </c>
      <c r="E38" s="11" t="s">
        <v>35</v>
      </c>
      <c r="F38" s="1" t="s">
        <v>6</v>
      </c>
      <c r="G38" s="2">
        <v>11</v>
      </c>
      <c r="H38" s="2">
        <v>25</v>
      </c>
      <c r="I38" s="2">
        <v>5</v>
      </c>
      <c r="J38" s="2">
        <v>23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f t="shared" ref="S38:S59" si="2">G38+I38+K38+M38+O38+Q38</f>
        <v>16</v>
      </c>
      <c r="T38" s="16">
        <v>0</v>
      </c>
      <c r="U38" s="15">
        <f t="shared" ref="U38:U69" si="3">S38-T38</f>
        <v>16</v>
      </c>
    </row>
    <row r="39" spans="1:21" x14ac:dyDescent="0.25">
      <c r="A39" s="1">
        <v>34</v>
      </c>
      <c r="B39" s="1" t="s">
        <v>97</v>
      </c>
      <c r="C39" s="7">
        <v>9.4</v>
      </c>
      <c r="D39" s="89" t="s">
        <v>18</v>
      </c>
      <c r="E39" s="9" t="s">
        <v>35</v>
      </c>
      <c r="F39" s="1" t="s">
        <v>70</v>
      </c>
      <c r="G39" s="2">
        <v>16</v>
      </c>
      <c r="H39" s="2">
        <v>22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f t="shared" si="2"/>
        <v>16</v>
      </c>
      <c r="T39" s="16">
        <v>0</v>
      </c>
      <c r="U39" s="15">
        <f t="shared" si="3"/>
        <v>16</v>
      </c>
    </row>
    <row r="40" spans="1:21" x14ac:dyDescent="0.25">
      <c r="A40" s="1">
        <v>35</v>
      </c>
      <c r="B40" s="36" t="s">
        <v>111</v>
      </c>
      <c r="C40" s="7">
        <v>16.3</v>
      </c>
      <c r="D40" s="81" t="s">
        <v>20</v>
      </c>
      <c r="E40" s="20" t="s">
        <v>36</v>
      </c>
      <c r="F40" s="1" t="s">
        <v>99</v>
      </c>
      <c r="G40" s="2">
        <v>15</v>
      </c>
      <c r="H40" s="2">
        <v>28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f t="shared" si="2"/>
        <v>15</v>
      </c>
      <c r="T40" s="16">
        <v>0</v>
      </c>
      <c r="U40" s="15">
        <f t="shared" si="3"/>
        <v>15</v>
      </c>
    </row>
    <row r="41" spans="1:21" x14ac:dyDescent="0.25">
      <c r="A41" s="1">
        <v>36</v>
      </c>
      <c r="B41" s="1" t="s">
        <v>112</v>
      </c>
      <c r="C41" s="7">
        <v>16</v>
      </c>
      <c r="D41" s="89" t="s">
        <v>20</v>
      </c>
      <c r="E41" s="9" t="s">
        <v>33</v>
      </c>
      <c r="F41" s="1" t="s">
        <v>113</v>
      </c>
      <c r="G41" s="2">
        <v>0</v>
      </c>
      <c r="H41" s="2">
        <v>0</v>
      </c>
      <c r="I41" s="2">
        <v>15</v>
      </c>
      <c r="J41" s="2">
        <v>30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f t="shared" si="2"/>
        <v>15</v>
      </c>
      <c r="T41" s="16">
        <v>0</v>
      </c>
      <c r="U41" s="15">
        <f t="shared" si="3"/>
        <v>15</v>
      </c>
    </row>
    <row r="42" spans="1:21" x14ac:dyDescent="0.25">
      <c r="A42" s="1">
        <v>37</v>
      </c>
      <c r="B42" s="1" t="s">
        <v>116</v>
      </c>
      <c r="C42" s="7">
        <v>29</v>
      </c>
      <c r="D42" s="81" t="s">
        <v>19</v>
      </c>
      <c r="E42" s="11" t="s">
        <v>33</v>
      </c>
      <c r="F42" s="1" t="s">
        <v>79</v>
      </c>
      <c r="G42" s="2">
        <v>0</v>
      </c>
      <c r="H42" s="2">
        <v>0</v>
      </c>
      <c r="I42" s="2">
        <v>13</v>
      </c>
      <c r="J42" s="2">
        <v>40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f t="shared" si="2"/>
        <v>13</v>
      </c>
      <c r="T42" s="16">
        <v>0</v>
      </c>
      <c r="U42" s="15">
        <f t="shared" si="3"/>
        <v>13</v>
      </c>
    </row>
    <row r="43" spans="1:21" x14ac:dyDescent="0.25">
      <c r="A43" s="1">
        <v>38</v>
      </c>
      <c r="B43" s="36" t="s">
        <v>72</v>
      </c>
      <c r="C43" s="7">
        <v>11.3</v>
      </c>
      <c r="D43" s="46" t="s">
        <v>18</v>
      </c>
      <c r="E43" s="20"/>
      <c r="F43" s="1" t="s">
        <v>69</v>
      </c>
      <c r="G43" s="2">
        <v>5</v>
      </c>
      <c r="H43" s="2">
        <v>9</v>
      </c>
      <c r="I43" s="2">
        <v>7</v>
      </c>
      <c r="J43" s="2">
        <v>11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f t="shared" si="2"/>
        <v>12</v>
      </c>
      <c r="T43" s="16">
        <v>0</v>
      </c>
      <c r="U43" s="15">
        <f t="shared" si="3"/>
        <v>12</v>
      </c>
    </row>
    <row r="44" spans="1:21" x14ac:dyDescent="0.25">
      <c r="A44" s="1">
        <v>39</v>
      </c>
      <c r="B44" s="36" t="s">
        <v>114</v>
      </c>
      <c r="C44" s="7">
        <v>23.8</v>
      </c>
      <c r="D44" s="81" t="s">
        <v>20</v>
      </c>
      <c r="E44" s="20" t="s">
        <v>33</v>
      </c>
      <c r="F44" s="1" t="s">
        <v>95</v>
      </c>
      <c r="G44" s="2">
        <v>0</v>
      </c>
      <c r="H44" s="2">
        <v>0</v>
      </c>
      <c r="I44" s="2">
        <v>11</v>
      </c>
      <c r="J44" s="2">
        <v>32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f t="shared" si="2"/>
        <v>11</v>
      </c>
      <c r="T44" s="16">
        <v>0</v>
      </c>
      <c r="U44" s="15">
        <f t="shared" si="3"/>
        <v>11</v>
      </c>
    </row>
    <row r="45" spans="1:21" x14ac:dyDescent="0.25">
      <c r="A45" s="1">
        <v>40</v>
      </c>
      <c r="B45" s="36" t="s">
        <v>98</v>
      </c>
      <c r="C45" s="7">
        <v>18.3</v>
      </c>
      <c r="D45" s="81" t="s">
        <v>20</v>
      </c>
      <c r="E45" s="20"/>
      <c r="F45" s="4" t="s">
        <v>99</v>
      </c>
      <c r="G45" s="2">
        <v>10</v>
      </c>
      <c r="H45" s="2">
        <v>23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f t="shared" si="2"/>
        <v>10</v>
      </c>
      <c r="T45" s="16">
        <v>0</v>
      </c>
      <c r="U45" s="15">
        <f t="shared" si="3"/>
        <v>10</v>
      </c>
    </row>
    <row r="46" spans="1:21" x14ac:dyDescent="0.25">
      <c r="A46" s="1">
        <v>41</v>
      </c>
      <c r="B46" s="36" t="s">
        <v>103</v>
      </c>
      <c r="C46" s="7">
        <v>31.5</v>
      </c>
      <c r="D46" s="81" t="s">
        <v>19</v>
      </c>
      <c r="E46" s="20"/>
      <c r="F46" s="4" t="s">
        <v>27</v>
      </c>
      <c r="G46" s="2">
        <v>10</v>
      </c>
      <c r="H46" s="2">
        <v>39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f t="shared" si="2"/>
        <v>10</v>
      </c>
      <c r="T46" s="16">
        <v>0</v>
      </c>
      <c r="U46" s="15">
        <f t="shared" si="3"/>
        <v>10</v>
      </c>
    </row>
    <row r="47" spans="1:21" x14ac:dyDescent="0.25">
      <c r="A47" s="1">
        <v>42</v>
      </c>
      <c r="B47" s="1" t="s">
        <v>7</v>
      </c>
      <c r="C47" s="7">
        <v>26</v>
      </c>
      <c r="D47" s="81" t="s">
        <v>19</v>
      </c>
      <c r="E47" s="11" t="s">
        <v>33</v>
      </c>
      <c r="F47" s="1" t="s">
        <v>8</v>
      </c>
      <c r="G47" s="2">
        <v>6</v>
      </c>
      <c r="H47" s="2">
        <v>29</v>
      </c>
      <c r="I47" s="2">
        <v>4</v>
      </c>
      <c r="J47" s="2">
        <v>24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f t="shared" si="2"/>
        <v>10</v>
      </c>
      <c r="T47" s="16">
        <v>0</v>
      </c>
      <c r="U47" s="15">
        <f t="shared" si="3"/>
        <v>10</v>
      </c>
    </row>
    <row r="48" spans="1:21" x14ac:dyDescent="0.25">
      <c r="A48" s="1">
        <v>43</v>
      </c>
      <c r="B48" s="1" t="s">
        <v>123</v>
      </c>
      <c r="C48" s="7">
        <v>23.5</v>
      </c>
      <c r="D48" s="81" t="s">
        <v>20</v>
      </c>
      <c r="E48" s="11" t="s">
        <v>35</v>
      </c>
      <c r="F48" s="1" t="s">
        <v>29</v>
      </c>
      <c r="G48" s="2">
        <v>0</v>
      </c>
      <c r="H48" s="2">
        <v>0</v>
      </c>
      <c r="I48" s="2">
        <v>8</v>
      </c>
      <c r="J48" s="2">
        <v>23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f t="shared" si="2"/>
        <v>8</v>
      </c>
      <c r="T48" s="16">
        <v>0</v>
      </c>
      <c r="U48" s="15">
        <f t="shared" si="3"/>
        <v>8</v>
      </c>
    </row>
    <row r="49" spans="1:21" x14ac:dyDescent="0.25">
      <c r="A49" s="1">
        <v>44</v>
      </c>
      <c r="B49" s="1" t="s">
        <v>54</v>
      </c>
      <c r="C49" s="7">
        <v>36</v>
      </c>
      <c r="D49" s="39" t="s">
        <v>19</v>
      </c>
      <c r="E49" s="9" t="s">
        <v>33</v>
      </c>
      <c r="F49" s="1" t="s">
        <v>12</v>
      </c>
      <c r="G49" s="2">
        <v>2</v>
      </c>
      <c r="H49" s="2">
        <v>18</v>
      </c>
      <c r="I49" s="2">
        <v>5</v>
      </c>
      <c r="J49" s="2">
        <v>26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f t="shared" si="2"/>
        <v>7</v>
      </c>
      <c r="T49" s="16">
        <v>0</v>
      </c>
      <c r="U49" s="15">
        <f t="shared" si="3"/>
        <v>7</v>
      </c>
    </row>
    <row r="50" spans="1:21" x14ac:dyDescent="0.25">
      <c r="A50" s="1">
        <v>45</v>
      </c>
      <c r="B50" s="1" t="s">
        <v>25</v>
      </c>
      <c r="C50" s="7">
        <v>31</v>
      </c>
      <c r="D50" s="46" t="s">
        <v>19</v>
      </c>
      <c r="E50" s="11" t="s">
        <v>33</v>
      </c>
      <c r="F50" s="1" t="s">
        <v>12</v>
      </c>
      <c r="G50" s="2">
        <v>3</v>
      </c>
      <c r="H50" s="2">
        <v>7</v>
      </c>
      <c r="I50" s="2">
        <v>4</v>
      </c>
      <c r="J50" s="2">
        <v>29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f t="shared" si="2"/>
        <v>7</v>
      </c>
      <c r="T50" s="16">
        <v>0</v>
      </c>
      <c r="U50" s="15">
        <f t="shared" si="3"/>
        <v>7</v>
      </c>
    </row>
    <row r="51" spans="1:21" x14ac:dyDescent="0.25">
      <c r="A51" s="1">
        <v>46</v>
      </c>
      <c r="B51" s="1" t="s">
        <v>13</v>
      </c>
      <c r="C51" s="7">
        <v>35.4</v>
      </c>
      <c r="D51" s="46" t="s">
        <v>19</v>
      </c>
      <c r="E51" s="11" t="s">
        <v>36</v>
      </c>
      <c r="F51" s="1" t="s">
        <v>6</v>
      </c>
      <c r="G51" s="2">
        <v>3</v>
      </c>
      <c r="H51" s="2">
        <v>18</v>
      </c>
      <c r="I51" s="2">
        <v>3</v>
      </c>
      <c r="J51" s="2">
        <v>29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f t="shared" si="2"/>
        <v>6</v>
      </c>
      <c r="T51" s="16">
        <v>0</v>
      </c>
      <c r="U51" s="15">
        <f t="shared" si="3"/>
        <v>6</v>
      </c>
    </row>
    <row r="52" spans="1:21" x14ac:dyDescent="0.25">
      <c r="A52" s="1">
        <v>47</v>
      </c>
      <c r="B52" s="1" t="s">
        <v>9</v>
      </c>
      <c r="C52" s="7">
        <v>26.7</v>
      </c>
      <c r="D52" s="81" t="s">
        <v>19</v>
      </c>
      <c r="E52" s="11" t="s">
        <v>33</v>
      </c>
      <c r="F52" s="1" t="s">
        <v>4</v>
      </c>
      <c r="G52" s="2">
        <v>6</v>
      </c>
      <c r="H52" s="2">
        <v>29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f t="shared" si="2"/>
        <v>6</v>
      </c>
      <c r="T52" s="16">
        <v>0</v>
      </c>
      <c r="U52" s="15">
        <f t="shared" si="3"/>
        <v>6</v>
      </c>
    </row>
    <row r="53" spans="1:21" x14ac:dyDescent="0.25">
      <c r="A53" s="1">
        <v>48</v>
      </c>
      <c r="B53" s="1" t="s">
        <v>117</v>
      </c>
      <c r="C53" s="88">
        <v>23.1</v>
      </c>
      <c r="D53" s="81" t="s">
        <v>20</v>
      </c>
      <c r="E53" s="11" t="s">
        <v>33</v>
      </c>
      <c r="F53" s="1" t="s">
        <v>8</v>
      </c>
      <c r="G53" s="2">
        <v>0</v>
      </c>
      <c r="H53" s="2">
        <v>0</v>
      </c>
      <c r="I53" s="2">
        <v>5</v>
      </c>
      <c r="J53" s="2">
        <v>20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f t="shared" si="2"/>
        <v>5</v>
      </c>
      <c r="T53" s="16">
        <v>0</v>
      </c>
      <c r="U53" s="15">
        <f t="shared" si="3"/>
        <v>5</v>
      </c>
    </row>
    <row r="54" spans="1:21" x14ac:dyDescent="0.25">
      <c r="A54" s="1">
        <v>49</v>
      </c>
      <c r="B54" s="38" t="s">
        <v>55</v>
      </c>
      <c r="C54" s="7">
        <v>35.5</v>
      </c>
      <c r="D54" s="46" t="s">
        <v>19</v>
      </c>
      <c r="E54" s="11" t="s">
        <v>35</v>
      </c>
      <c r="F54" s="1" t="s">
        <v>95</v>
      </c>
      <c r="G54" s="2">
        <v>5</v>
      </c>
      <c r="H54" s="2">
        <v>29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f t="shared" si="2"/>
        <v>5</v>
      </c>
      <c r="T54" s="16">
        <v>0</v>
      </c>
      <c r="U54" s="15">
        <f t="shared" si="3"/>
        <v>5</v>
      </c>
    </row>
    <row r="55" spans="1:21" x14ac:dyDescent="0.25">
      <c r="A55" s="1">
        <v>50</v>
      </c>
      <c r="B55" s="1" t="s">
        <v>64</v>
      </c>
      <c r="C55" s="7">
        <v>31</v>
      </c>
      <c r="D55" s="81" t="s">
        <v>19</v>
      </c>
      <c r="E55" s="11" t="s">
        <v>35</v>
      </c>
      <c r="F55" s="1" t="s">
        <v>12</v>
      </c>
      <c r="G55" s="2">
        <v>4</v>
      </c>
      <c r="H55" s="2">
        <v>28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f t="shared" si="2"/>
        <v>4</v>
      </c>
      <c r="T55" s="16">
        <v>0</v>
      </c>
      <c r="U55" s="15">
        <f t="shared" si="3"/>
        <v>4</v>
      </c>
    </row>
    <row r="56" spans="1:21" x14ac:dyDescent="0.25">
      <c r="A56" s="1">
        <v>51</v>
      </c>
      <c r="B56" s="1" t="s">
        <v>118</v>
      </c>
      <c r="C56" s="88">
        <v>36</v>
      </c>
      <c r="D56" s="81" t="s">
        <v>19</v>
      </c>
      <c r="E56" s="11" t="s">
        <v>35</v>
      </c>
      <c r="F56" s="1" t="s">
        <v>29</v>
      </c>
      <c r="G56" s="2">
        <v>0</v>
      </c>
      <c r="H56" s="2">
        <v>0</v>
      </c>
      <c r="I56" s="2">
        <v>4</v>
      </c>
      <c r="J56" s="2">
        <v>23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f t="shared" si="2"/>
        <v>4</v>
      </c>
      <c r="T56" s="16">
        <v>0</v>
      </c>
      <c r="U56" s="15">
        <f t="shared" si="3"/>
        <v>4</v>
      </c>
    </row>
    <row r="57" spans="1:21" x14ac:dyDescent="0.25">
      <c r="A57" s="1">
        <v>52</v>
      </c>
      <c r="B57" s="1" t="s">
        <v>115</v>
      </c>
      <c r="C57" s="7">
        <v>36</v>
      </c>
      <c r="D57" s="89" t="s">
        <v>19</v>
      </c>
      <c r="E57" s="9" t="s">
        <v>33</v>
      </c>
      <c r="F57" s="1" t="s">
        <v>79</v>
      </c>
      <c r="G57" s="2">
        <v>0</v>
      </c>
      <c r="H57" s="2">
        <v>0</v>
      </c>
      <c r="I57" s="2">
        <v>3</v>
      </c>
      <c r="J57" s="2">
        <v>16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f t="shared" si="2"/>
        <v>3</v>
      </c>
      <c r="T57" s="16">
        <v>0</v>
      </c>
      <c r="U57" s="15">
        <f t="shared" si="3"/>
        <v>3</v>
      </c>
    </row>
    <row r="58" spans="1:21" x14ac:dyDescent="0.25">
      <c r="A58" s="1">
        <v>53</v>
      </c>
      <c r="B58" s="1" t="s">
        <v>57</v>
      </c>
      <c r="C58" s="7">
        <v>34.200000000000003</v>
      </c>
      <c r="D58" s="46" t="s">
        <v>19</v>
      </c>
      <c r="E58" s="11" t="s">
        <v>36</v>
      </c>
      <c r="F58" s="1" t="s">
        <v>8</v>
      </c>
      <c r="G58" s="2">
        <v>3</v>
      </c>
      <c r="H58" s="2">
        <v>27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f t="shared" si="2"/>
        <v>3</v>
      </c>
      <c r="T58" s="16">
        <v>0</v>
      </c>
      <c r="U58" s="15">
        <f t="shared" si="3"/>
        <v>3</v>
      </c>
    </row>
    <row r="59" spans="1:21" x14ac:dyDescent="0.25">
      <c r="A59" s="1">
        <v>54</v>
      </c>
      <c r="B59" s="1" t="s">
        <v>122</v>
      </c>
      <c r="C59" s="7">
        <v>54</v>
      </c>
      <c r="D59" s="81" t="s">
        <v>19</v>
      </c>
      <c r="E59" s="11"/>
      <c r="F59" s="1" t="s">
        <v>6</v>
      </c>
      <c r="G59" s="2">
        <v>0</v>
      </c>
      <c r="H59" s="2">
        <v>0</v>
      </c>
      <c r="I59" s="2">
        <v>1</v>
      </c>
      <c r="J59" s="2">
        <v>41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f t="shared" si="2"/>
        <v>1</v>
      </c>
      <c r="T59" s="16">
        <v>0</v>
      </c>
      <c r="U59" s="15">
        <f t="shared" si="3"/>
        <v>1</v>
      </c>
    </row>
  </sheetData>
  <sortState ref="B6:U59">
    <sortCondition descending="1" ref="U6:U59"/>
  </sortState>
  <mergeCells count="6">
    <mergeCell ref="Q4:R4"/>
    <mergeCell ref="G4:H4"/>
    <mergeCell ref="I4:J4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69"/>
  <sheetViews>
    <sheetView workbookViewId="0">
      <selection activeCell="AA67" sqref="AA67"/>
    </sheetView>
  </sheetViews>
  <sheetFormatPr defaultRowHeight="15" x14ac:dyDescent="0.25"/>
  <cols>
    <col min="2" max="2" width="6.140625" customWidth="1"/>
    <col min="3" max="3" width="23.140625" customWidth="1"/>
    <col min="4" max="4" width="4.7109375" style="40" customWidth="1"/>
    <col min="5" max="5" width="4.28515625" style="48" customWidth="1"/>
    <col min="6" max="6" width="7.28515625" customWidth="1"/>
    <col min="7" max="7" width="16.7109375" customWidth="1"/>
    <col min="8" max="22" width="5.7109375" customWidth="1"/>
  </cols>
  <sheetData>
    <row r="3" spans="2:22" x14ac:dyDescent="0.25">
      <c r="E3" s="41"/>
      <c r="F3" s="8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2" ht="18.75" x14ac:dyDescent="0.3">
      <c r="C4" s="3" t="s">
        <v>60</v>
      </c>
      <c r="E4" s="41"/>
      <c r="F4" s="8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22" ht="19.5" thickBot="1" x14ac:dyDescent="0.35">
      <c r="C5" s="3"/>
      <c r="E5" s="41"/>
      <c r="F5" s="8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22" ht="21.75" thickBot="1" x14ac:dyDescent="0.4">
      <c r="C6" s="6" t="s">
        <v>58</v>
      </c>
      <c r="E6" s="41"/>
      <c r="F6" s="8"/>
      <c r="H6" s="96" t="s">
        <v>37</v>
      </c>
      <c r="I6" s="97"/>
      <c r="J6" s="94" t="s">
        <v>41</v>
      </c>
      <c r="K6" s="95"/>
      <c r="L6" s="94" t="s">
        <v>42</v>
      </c>
      <c r="M6" s="95"/>
      <c r="N6" s="94" t="s">
        <v>43</v>
      </c>
      <c r="O6" s="95"/>
      <c r="P6" s="94" t="s">
        <v>65</v>
      </c>
      <c r="Q6" s="95"/>
      <c r="R6" s="94" t="s">
        <v>44</v>
      </c>
      <c r="S6" s="95"/>
      <c r="T6" s="13"/>
      <c r="U6" s="13"/>
      <c r="V6" s="13"/>
    </row>
    <row r="7" spans="2:22" ht="15.75" thickBot="1" x14ac:dyDescent="0.3">
      <c r="C7" s="61" t="s">
        <v>15</v>
      </c>
      <c r="D7" s="75" t="s">
        <v>14</v>
      </c>
      <c r="E7" s="62" t="s">
        <v>21</v>
      </c>
      <c r="F7" s="63" t="s">
        <v>32</v>
      </c>
      <c r="G7" s="64" t="s">
        <v>16</v>
      </c>
      <c r="H7" s="64" t="s">
        <v>38</v>
      </c>
      <c r="I7" s="65" t="s">
        <v>39</v>
      </c>
      <c r="J7" s="66" t="s">
        <v>38</v>
      </c>
      <c r="K7" s="66" t="s">
        <v>39</v>
      </c>
      <c r="L7" s="66" t="s">
        <v>38</v>
      </c>
      <c r="M7" s="66" t="s">
        <v>39</v>
      </c>
      <c r="N7" s="66" t="s">
        <v>38</v>
      </c>
      <c r="O7" s="66" t="s">
        <v>39</v>
      </c>
      <c r="P7" s="66" t="s">
        <v>38</v>
      </c>
      <c r="Q7" s="66" t="s">
        <v>39</v>
      </c>
      <c r="R7" s="66" t="s">
        <v>38</v>
      </c>
      <c r="S7" s="66" t="s">
        <v>39</v>
      </c>
      <c r="T7" s="67" t="s">
        <v>23</v>
      </c>
      <c r="U7" s="68" t="s">
        <v>22</v>
      </c>
      <c r="V7" s="69" t="s">
        <v>17</v>
      </c>
    </row>
    <row r="8" spans="2:22" x14ac:dyDescent="0.25">
      <c r="B8" s="1">
        <v>1</v>
      </c>
      <c r="C8" s="2" t="s">
        <v>28</v>
      </c>
      <c r="D8" s="44">
        <v>6.6</v>
      </c>
      <c r="E8" s="45" t="s">
        <v>18</v>
      </c>
      <c r="F8" s="10" t="s">
        <v>34</v>
      </c>
      <c r="G8" s="2" t="s">
        <v>2</v>
      </c>
      <c r="H8" s="2">
        <v>26</v>
      </c>
      <c r="I8" s="2">
        <v>31</v>
      </c>
      <c r="J8" s="2">
        <v>33</v>
      </c>
      <c r="K8" s="2">
        <v>40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f t="shared" ref="T8:T24" si="0">I8+K8</f>
        <v>71</v>
      </c>
      <c r="U8" s="31">
        <v>0</v>
      </c>
      <c r="V8" s="15">
        <f t="shared" ref="V8:V24" si="1">T8-U8</f>
        <v>71</v>
      </c>
    </row>
    <row r="9" spans="2:22" x14ac:dyDescent="0.25">
      <c r="B9" s="1">
        <v>2</v>
      </c>
      <c r="C9" s="37" t="s">
        <v>76</v>
      </c>
      <c r="D9" s="44">
        <v>9.3000000000000007</v>
      </c>
      <c r="E9" s="45" t="s">
        <v>18</v>
      </c>
      <c r="F9" s="35"/>
      <c r="G9" s="2" t="s">
        <v>70</v>
      </c>
      <c r="H9" s="2">
        <v>24</v>
      </c>
      <c r="I9" s="2">
        <v>30</v>
      </c>
      <c r="J9" s="2">
        <v>24</v>
      </c>
      <c r="K9" s="2">
        <v>34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f t="shared" si="0"/>
        <v>64</v>
      </c>
      <c r="U9" s="31">
        <v>0</v>
      </c>
      <c r="V9" s="15">
        <f t="shared" si="1"/>
        <v>64</v>
      </c>
    </row>
    <row r="10" spans="2:22" x14ac:dyDescent="0.25">
      <c r="B10" s="1">
        <v>3</v>
      </c>
      <c r="C10" s="36" t="s">
        <v>80</v>
      </c>
      <c r="D10" s="7">
        <v>10.199999999999999</v>
      </c>
      <c r="E10" s="46" t="s">
        <v>18</v>
      </c>
      <c r="F10" s="20" t="s">
        <v>35</v>
      </c>
      <c r="G10" s="1" t="s">
        <v>69</v>
      </c>
      <c r="H10" s="2">
        <v>26</v>
      </c>
      <c r="I10" s="2">
        <v>35</v>
      </c>
      <c r="J10" s="2">
        <v>19</v>
      </c>
      <c r="K10" s="2">
        <v>29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f t="shared" si="0"/>
        <v>64</v>
      </c>
      <c r="U10" s="31">
        <v>0</v>
      </c>
      <c r="V10" s="15">
        <f t="shared" si="1"/>
        <v>64</v>
      </c>
    </row>
    <row r="11" spans="2:22" x14ac:dyDescent="0.25">
      <c r="B11" s="1">
        <v>4</v>
      </c>
      <c r="C11" s="2" t="s">
        <v>30</v>
      </c>
      <c r="D11" s="44">
        <v>7</v>
      </c>
      <c r="E11" s="45" t="s">
        <v>18</v>
      </c>
      <c r="F11" s="10" t="s">
        <v>34</v>
      </c>
      <c r="G11" s="2" t="s">
        <v>2</v>
      </c>
      <c r="H11" s="2">
        <v>21</v>
      </c>
      <c r="I11" s="2">
        <v>27</v>
      </c>
      <c r="J11" s="2">
        <v>29</v>
      </c>
      <c r="K11" s="2">
        <v>36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f t="shared" si="0"/>
        <v>63</v>
      </c>
      <c r="U11" s="31">
        <v>0</v>
      </c>
      <c r="V11" s="15">
        <f t="shared" si="1"/>
        <v>63</v>
      </c>
    </row>
    <row r="12" spans="2:22" x14ac:dyDescent="0.25">
      <c r="B12" s="1">
        <v>5</v>
      </c>
      <c r="C12" s="21" t="s">
        <v>31</v>
      </c>
      <c r="D12" s="44">
        <v>2.9</v>
      </c>
      <c r="E12" s="45" t="s">
        <v>18</v>
      </c>
      <c r="F12" s="10" t="s">
        <v>34</v>
      </c>
      <c r="G12" s="21" t="s">
        <v>29</v>
      </c>
      <c r="H12" s="2">
        <v>34</v>
      </c>
      <c r="I12" s="2">
        <v>35</v>
      </c>
      <c r="J12" s="2">
        <v>23</v>
      </c>
      <c r="K12" s="2">
        <v>26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f t="shared" si="0"/>
        <v>61</v>
      </c>
      <c r="U12" s="31">
        <v>0</v>
      </c>
      <c r="V12" s="15">
        <f t="shared" si="1"/>
        <v>61</v>
      </c>
    </row>
    <row r="13" spans="2:22" x14ac:dyDescent="0.25">
      <c r="B13" s="1">
        <v>6</v>
      </c>
      <c r="C13" s="2" t="s">
        <v>0</v>
      </c>
      <c r="D13" s="44">
        <v>9.6999999999999993</v>
      </c>
      <c r="E13" s="45" t="s">
        <v>18</v>
      </c>
      <c r="F13" s="10" t="s">
        <v>34</v>
      </c>
      <c r="G13" s="2" t="s">
        <v>2</v>
      </c>
      <c r="H13" s="2">
        <v>22</v>
      </c>
      <c r="I13" s="2">
        <v>30</v>
      </c>
      <c r="J13" s="2">
        <v>23</v>
      </c>
      <c r="K13" s="2">
        <v>31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f t="shared" si="0"/>
        <v>61</v>
      </c>
      <c r="U13" s="31">
        <v>0</v>
      </c>
      <c r="V13" s="15">
        <f t="shared" si="1"/>
        <v>61</v>
      </c>
    </row>
    <row r="14" spans="2:22" x14ac:dyDescent="0.25">
      <c r="B14" s="1">
        <v>7</v>
      </c>
      <c r="C14" s="37" t="s">
        <v>77</v>
      </c>
      <c r="D14" s="44">
        <v>8.3000000000000007</v>
      </c>
      <c r="E14" s="45" t="s">
        <v>18</v>
      </c>
      <c r="F14" s="35" t="s">
        <v>33</v>
      </c>
      <c r="G14" s="2" t="s">
        <v>69</v>
      </c>
      <c r="H14" s="2">
        <v>23</v>
      </c>
      <c r="I14" s="2">
        <v>30</v>
      </c>
      <c r="J14" s="2">
        <v>21</v>
      </c>
      <c r="K14" s="2">
        <v>28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f t="shared" si="0"/>
        <v>58</v>
      </c>
      <c r="U14" s="31">
        <v>0</v>
      </c>
      <c r="V14" s="15">
        <f t="shared" si="1"/>
        <v>58</v>
      </c>
    </row>
    <row r="15" spans="2:22" x14ac:dyDescent="0.25">
      <c r="B15" s="1">
        <v>8</v>
      </c>
      <c r="C15" s="36" t="s">
        <v>75</v>
      </c>
      <c r="D15" s="7">
        <v>11.4</v>
      </c>
      <c r="E15" s="45" t="s">
        <v>18</v>
      </c>
      <c r="F15" s="35" t="s">
        <v>35</v>
      </c>
      <c r="G15" s="1" t="s">
        <v>69</v>
      </c>
      <c r="H15" s="2">
        <v>15</v>
      </c>
      <c r="I15" s="2">
        <v>23</v>
      </c>
      <c r="J15" s="2">
        <v>24</v>
      </c>
      <c r="K15" s="2">
        <v>35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f t="shared" si="0"/>
        <v>58</v>
      </c>
      <c r="U15" s="31">
        <v>0</v>
      </c>
      <c r="V15" s="15">
        <f t="shared" si="1"/>
        <v>58</v>
      </c>
    </row>
    <row r="16" spans="2:22" x14ac:dyDescent="0.25">
      <c r="B16" s="1">
        <v>9</v>
      </c>
      <c r="C16" s="36" t="s">
        <v>71</v>
      </c>
      <c r="D16" s="7">
        <v>8.3000000000000007</v>
      </c>
      <c r="E16" s="45" t="s">
        <v>18</v>
      </c>
      <c r="F16" s="35"/>
      <c r="G16" s="4" t="s">
        <v>70</v>
      </c>
      <c r="H16" s="2">
        <v>24</v>
      </c>
      <c r="I16" s="2">
        <v>30</v>
      </c>
      <c r="J16" s="2">
        <v>17</v>
      </c>
      <c r="K16" s="2">
        <v>25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f t="shared" si="0"/>
        <v>55</v>
      </c>
      <c r="U16" s="31">
        <v>0</v>
      </c>
      <c r="V16" s="15">
        <f t="shared" si="1"/>
        <v>55</v>
      </c>
    </row>
    <row r="17" spans="2:22" x14ac:dyDescent="0.25">
      <c r="B17" s="1">
        <v>10</v>
      </c>
      <c r="C17" s="1" t="s">
        <v>126</v>
      </c>
      <c r="D17" s="7">
        <v>11</v>
      </c>
      <c r="E17" s="82" t="s">
        <v>18</v>
      </c>
      <c r="F17" s="10" t="s">
        <v>35</v>
      </c>
      <c r="G17" s="1" t="s">
        <v>70</v>
      </c>
      <c r="H17" s="2">
        <v>0</v>
      </c>
      <c r="I17" s="2">
        <v>0</v>
      </c>
      <c r="J17" s="2">
        <v>25</v>
      </c>
      <c r="K17" s="2">
        <v>37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f t="shared" si="0"/>
        <v>37</v>
      </c>
      <c r="U17" s="31">
        <v>0</v>
      </c>
      <c r="V17" s="15">
        <f t="shared" si="1"/>
        <v>37</v>
      </c>
    </row>
    <row r="18" spans="2:22" x14ac:dyDescent="0.25">
      <c r="B18" s="1">
        <v>11</v>
      </c>
      <c r="C18" s="1" t="s">
        <v>119</v>
      </c>
      <c r="D18" s="7">
        <v>12.1</v>
      </c>
      <c r="E18" s="82" t="s">
        <v>18</v>
      </c>
      <c r="F18" s="10" t="s">
        <v>33</v>
      </c>
      <c r="G18" s="1" t="s">
        <v>113</v>
      </c>
      <c r="H18" s="2">
        <v>0</v>
      </c>
      <c r="I18" s="2">
        <v>0</v>
      </c>
      <c r="J18" s="2">
        <v>21</v>
      </c>
      <c r="K18" s="2">
        <v>34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f t="shared" si="0"/>
        <v>34</v>
      </c>
      <c r="U18" s="31">
        <v>0</v>
      </c>
      <c r="V18" s="15">
        <f t="shared" si="1"/>
        <v>34</v>
      </c>
    </row>
    <row r="19" spans="2:22" x14ac:dyDescent="0.25">
      <c r="B19" s="1">
        <v>12</v>
      </c>
      <c r="C19" s="1" t="s">
        <v>120</v>
      </c>
      <c r="D19" s="7">
        <v>6.9</v>
      </c>
      <c r="E19" s="82" t="s">
        <v>18</v>
      </c>
      <c r="F19" s="10" t="s">
        <v>33</v>
      </c>
      <c r="G19" s="1" t="s">
        <v>113</v>
      </c>
      <c r="H19" s="2">
        <v>0</v>
      </c>
      <c r="I19" s="2">
        <v>0</v>
      </c>
      <c r="J19" s="2">
        <v>24</v>
      </c>
      <c r="K19" s="2">
        <v>31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f t="shared" si="0"/>
        <v>31</v>
      </c>
      <c r="U19" s="31">
        <v>0</v>
      </c>
      <c r="V19" s="15">
        <f t="shared" si="1"/>
        <v>31</v>
      </c>
    </row>
    <row r="20" spans="2:22" x14ac:dyDescent="0.25">
      <c r="B20" s="1">
        <v>13</v>
      </c>
      <c r="C20" s="36" t="s">
        <v>100</v>
      </c>
      <c r="D20" s="7">
        <v>11.7</v>
      </c>
      <c r="E20" s="85" t="s">
        <v>18</v>
      </c>
      <c r="F20" s="86" t="s">
        <v>33</v>
      </c>
      <c r="G20" s="1" t="s">
        <v>99</v>
      </c>
      <c r="H20" s="2">
        <v>21</v>
      </c>
      <c r="I20" s="2">
        <v>31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f t="shared" si="0"/>
        <v>31</v>
      </c>
      <c r="U20" s="31">
        <v>0</v>
      </c>
      <c r="V20" s="15">
        <f t="shared" si="1"/>
        <v>31</v>
      </c>
    </row>
    <row r="21" spans="2:22" x14ac:dyDescent="0.25">
      <c r="B21" s="1">
        <v>14</v>
      </c>
      <c r="C21" s="1" t="s">
        <v>26</v>
      </c>
      <c r="D21" s="7">
        <v>12.4</v>
      </c>
      <c r="E21" s="45" t="s">
        <v>18</v>
      </c>
      <c r="F21" s="11" t="s">
        <v>33</v>
      </c>
      <c r="G21" s="1" t="s">
        <v>27</v>
      </c>
      <c r="H21" s="2">
        <v>17</v>
      </c>
      <c r="I21" s="2">
        <v>27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f t="shared" si="0"/>
        <v>27</v>
      </c>
      <c r="U21" s="31">
        <v>0</v>
      </c>
      <c r="V21" s="15">
        <f t="shared" si="1"/>
        <v>27</v>
      </c>
    </row>
    <row r="22" spans="2:22" x14ac:dyDescent="0.25">
      <c r="B22" s="1">
        <v>15</v>
      </c>
      <c r="C22" s="36" t="s">
        <v>104</v>
      </c>
      <c r="D22" s="7">
        <v>10.8</v>
      </c>
      <c r="E22" s="82" t="s">
        <v>18</v>
      </c>
      <c r="F22" s="20" t="s">
        <v>33</v>
      </c>
      <c r="G22" s="1" t="s">
        <v>105</v>
      </c>
      <c r="H22" s="2">
        <v>19</v>
      </c>
      <c r="I22" s="2">
        <v>26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f t="shared" si="0"/>
        <v>26</v>
      </c>
      <c r="U22" s="31">
        <v>0</v>
      </c>
      <c r="V22" s="15">
        <f t="shared" si="1"/>
        <v>26</v>
      </c>
    </row>
    <row r="23" spans="2:22" x14ac:dyDescent="0.25">
      <c r="B23" s="1">
        <v>16</v>
      </c>
      <c r="C23" s="1" t="s">
        <v>97</v>
      </c>
      <c r="D23" s="7">
        <v>9.4</v>
      </c>
      <c r="E23" s="85" t="s">
        <v>18</v>
      </c>
      <c r="F23" s="9" t="s">
        <v>35</v>
      </c>
      <c r="G23" s="1" t="s">
        <v>70</v>
      </c>
      <c r="H23" s="2">
        <v>16</v>
      </c>
      <c r="I23" s="2">
        <v>22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f t="shared" si="0"/>
        <v>22</v>
      </c>
      <c r="U23" s="31">
        <v>0</v>
      </c>
      <c r="V23" s="15">
        <f t="shared" si="1"/>
        <v>22</v>
      </c>
    </row>
    <row r="24" spans="2:22" x14ac:dyDescent="0.25">
      <c r="B24" s="1">
        <v>17</v>
      </c>
      <c r="C24" s="36" t="s">
        <v>72</v>
      </c>
      <c r="D24" s="7">
        <v>11.3</v>
      </c>
      <c r="E24" s="45" t="s">
        <v>18</v>
      </c>
      <c r="F24" s="20"/>
      <c r="G24" s="1" t="s">
        <v>69</v>
      </c>
      <c r="H24" s="2">
        <v>5</v>
      </c>
      <c r="I24" s="2">
        <v>9</v>
      </c>
      <c r="J24" s="2">
        <v>7</v>
      </c>
      <c r="K24" s="2">
        <v>11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f t="shared" si="0"/>
        <v>20</v>
      </c>
      <c r="U24" s="31">
        <v>0</v>
      </c>
      <c r="V24" s="15">
        <f t="shared" si="1"/>
        <v>20</v>
      </c>
    </row>
    <row r="25" spans="2:22" x14ac:dyDescent="0.25">
      <c r="B25" s="5"/>
      <c r="C25" s="18"/>
      <c r="D25" s="58"/>
      <c r="E25" s="59"/>
      <c r="F25" s="19"/>
      <c r="G25" s="18"/>
      <c r="H25" s="18"/>
      <c r="I25" s="18"/>
      <c r="J25" s="18"/>
      <c r="K25" s="18"/>
      <c r="L25" s="14"/>
      <c r="M25" s="14"/>
      <c r="N25" s="47"/>
      <c r="O25" s="47"/>
      <c r="P25" s="47"/>
      <c r="Q25" s="47"/>
      <c r="R25" s="47"/>
      <c r="S25" s="47"/>
      <c r="T25" s="17"/>
      <c r="U25" s="17"/>
      <c r="V25" s="14"/>
    </row>
    <row r="26" spans="2:22" x14ac:dyDescent="0.25">
      <c r="B26" s="18"/>
      <c r="C26" s="18"/>
      <c r="D26" s="58"/>
      <c r="E26" s="60"/>
      <c r="F26" s="19"/>
      <c r="G26" s="18"/>
      <c r="H26" s="18"/>
      <c r="I26" s="1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2:22" ht="15.75" thickBot="1" x14ac:dyDescent="0.3">
      <c r="B27" s="18"/>
      <c r="C27" s="18"/>
      <c r="D27" s="58"/>
      <c r="E27" s="60"/>
      <c r="F27" s="19"/>
      <c r="G27" s="18"/>
      <c r="H27" s="18"/>
      <c r="I27" s="1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2:22" ht="21.75" thickBot="1" x14ac:dyDescent="0.4">
      <c r="C28" s="6" t="s">
        <v>59</v>
      </c>
      <c r="E28" s="41"/>
      <c r="F28" s="8"/>
      <c r="H28" s="92" t="s">
        <v>37</v>
      </c>
      <c r="I28" s="93"/>
      <c r="J28" s="90" t="s">
        <v>41</v>
      </c>
      <c r="K28" s="91"/>
      <c r="L28" s="90" t="s">
        <v>42</v>
      </c>
      <c r="M28" s="91"/>
      <c r="N28" s="90" t="s">
        <v>43</v>
      </c>
      <c r="O28" s="91"/>
      <c r="P28" s="90" t="s">
        <v>65</v>
      </c>
      <c r="Q28" s="91"/>
      <c r="R28" s="90" t="s">
        <v>44</v>
      </c>
      <c r="S28" s="91"/>
      <c r="T28" s="13"/>
      <c r="U28" s="13"/>
      <c r="V28" s="13"/>
    </row>
    <row r="29" spans="2:22" ht="15.75" thickBot="1" x14ac:dyDescent="0.3">
      <c r="C29" s="25" t="s">
        <v>15</v>
      </c>
      <c r="D29" s="27" t="s">
        <v>14</v>
      </c>
      <c r="E29" s="43" t="s">
        <v>21</v>
      </c>
      <c r="F29" s="28" t="s">
        <v>32</v>
      </c>
      <c r="G29" s="25" t="s">
        <v>16</v>
      </c>
      <c r="H29" s="70" t="s">
        <v>38</v>
      </c>
      <c r="I29" s="29" t="s">
        <v>39</v>
      </c>
      <c r="J29" s="71" t="s">
        <v>38</v>
      </c>
      <c r="K29" s="30" t="s">
        <v>39</v>
      </c>
      <c r="L29" s="71" t="s">
        <v>38</v>
      </c>
      <c r="M29" s="30" t="s">
        <v>39</v>
      </c>
      <c r="N29" s="71" t="s">
        <v>38</v>
      </c>
      <c r="O29" s="30" t="s">
        <v>39</v>
      </c>
      <c r="P29" s="71" t="s">
        <v>38</v>
      </c>
      <c r="Q29" s="30" t="s">
        <v>39</v>
      </c>
      <c r="R29" s="71" t="s">
        <v>38</v>
      </c>
      <c r="S29" s="30" t="s">
        <v>39</v>
      </c>
      <c r="T29" s="72" t="s">
        <v>23</v>
      </c>
      <c r="U29" s="73" t="s">
        <v>22</v>
      </c>
      <c r="V29" s="74" t="s">
        <v>17</v>
      </c>
    </row>
    <row r="30" spans="2:22" x14ac:dyDescent="0.25">
      <c r="B30" s="1">
        <v>1</v>
      </c>
      <c r="C30" s="1" t="s">
        <v>10</v>
      </c>
      <c r="D30" s="7">
        <v>19.3</v>
      </c>
      <c r="E30" s="45" t="s">
        <v>20</v>
      </c>
      <c r="F30" s="11" t="s">
        <v>33</v>
      </c>
      <c r="G30" s="1" t="s">
        <v>8</v>
      </c>
      <c r="H30" s="2">
        <v>15</v>
      </c>
      <c r="I30" s="2">
        <v>30</v>
      </c>
      <c r="J30" s="2">
        <v>15</v>
      </c>
      <c r="K30" s="2">
        <v>34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f t="shared" ref="T30:T50" si="2">I30+K30</f>
        <v>64</v>
      </c>
      <c r="U30" s="16">
        <v>0</v>
      </c>
      <c r="V30" s="15">
        <f t="shared" ref="V30:V50" si="3">T30-U30</f>
        <v>64</v>
      </c>
    </row>
    <row r="31" spans="2:22" x14ac:dyDescent="0.25">
      <c r="B31" s="1">
        <v>2</v>
      </c>
      <c r="C31" s="1" t="s">
        <v>11</v>
      </c>
      <c r="D31" s="7">
        <v>23</v>
      </c>
      <c r="E31" s="82" t="s">
        <v>20</v>
      </c>
      <c r="F31" s="11" t="s">
        <v>35</v>
      </c>
      <c r="G31" s="2" t="s">
        <v>67</v>
      </c>
      <c r="H31" s="2">
        <v>11</v>
      </c>
      <c r="I31" s="2">
        <v>27</v>
      </c>
      <c r="J31" s="2">
        <v>15</v>
      </c>
      <c r="K31" s="2">
        <v>37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f t="shared" si="2"/>
        <v>64</v>
      </c>
      <c r="U31" s="16">
        <v>0</v>
      </c>
      <c r="V31" s="15">
        <f t="shared" si="3"/>
        <v>64</v>
      </c>
    </row>
    <row r="32" spans="2:22" x14ac:dyDescent="0.25">
      <c r="B32" s="1">
        <v>3</v>
      </c>
      <c r="C32" s="36" t="s">
        <v>93</v>
      </c>
      <c r="D32" s="7">
        <v>13.6</v>
      </c>
      <c r="E32" s="81" t="s">
        <v>20</v>
      </c>
      <c r="F32" s="20" t="s">
        <v>33</v>
      </c>
      <c r="G32" s="4" t="s">
        <v>29</v>
      </c>
      <c r="H32" s="2">
        <v>17</v>
      </c>
      <c r="I32" s="2">
        <v>30</v>
      </c>
      <c r="J32" s="2">
        <v>19</v>
      </c>
      <c r="K32" s="2">
        <v>32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f t="shared" si="2"/>
        <v>62</v>
      </c>
      <c r="U32" s="16">
        <v>0</v>
      </c>
      <c r="V32" s="15">
        <f t="shared" si="3"/>
        <v>62</v>
      </c>
    </row>
    <row r="33" spans="2:22" x14ac:dyDescent="0.25">
      <c r="B33" s="1">
        <v>4</v>
      </c>
      <c r="C33" s="36" t="s">
        <v>94</v>
      </c>
      <c r="D33" s="7">
        <v>16.7</v>
      </c>
      <c r="E33" s="81" t="s">
        <v>20</v>
      </c>
      <c r="F33" s="20" t="s">
        <v>33</v>
      </c>
      <c r="G33" s="4" t="s">
        <v>66</v>
      </c>
      <c r="H33" s="2">
        <v>16</v>
      </c>
      <c r="I33" s="2">
        <v>30</v>
      </c>
      <c r="J33" s="2">
        <v>12</v>
      </c>
      <c r="K33" s="2">
        <v>31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f t="shared" si="2"/>
        <v>61</v>
      </c>
      <c r="U33" s="16">
        <v>0</v>
      </c>
      <c r="V33" s="15">
        <f t="shared" si="3"/>
        <v>61</v>
      </c>
    </row>
    <row r="34" spans="2:22" x14ac:dyDescent="0.25">
      <c r="B34" s="1">
        <v>5</v>
      </c>
      <c r="C34" s="36" t="s">
        <v>73</v>
      </c>
      <c r="D34" s="7">
        <v>20.3</v>
      </c>
      <c r="E34" s="46" t="s">
        <v>20</v>
      </c>
      <c r="F34" s="20" t="s">
        <v>33</v>
      </c>
      <c r="G34" s="1" t="s">
        <v>95</v>
      </c>
      <c r="H34" s="2">
        <v>14</v>
      </c>
      <c r="I34" s="2">
        <v>30</v>
      </c>
      <c r="J34" s="2">
        <v>10</v>
      </c>
      <c r="K34" s="2">
        <v>28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f t="shared" si="2"/>
        <v>58</v>
      </c>
      <c r="U34" s="16">
        <v>0</v>
      </c>
      <c r="V34" s="15">
        <f t="shared" si="3"/>
        <v>58</v>
      </c>
    </row>
    <row r="35" spans="2:22" x14ac:dyDescent="0.25">
      <c r="B35" s="1">
        <v>6</v>
      </c>
      <c r="C35" s="1" t="s">
        <v>24</v>
      </c>
      <c r="D35" s="7">
        <v>16.5</v>
      </c>
      <c r="E35" s="81" t="s">
        <v>20</v>
      </c>
      <c r="F35" s="11" t="s">
        <v>33</v>
      </c>
      <c r="G35" s="1" t="s">
        <v>66</v>
      </c>
      <c r="H35" s="2">
        <v>18</v>
      </c>
      <c r="I35" s="2">
        <v>32</v>
      </c>
      <c r="J35" s="2">
        <v>9</v>
      </c>
      <c r="K35" s="2">
        <v>24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f t="shared" si="2"/>
        <v>56</v>
      </c>
      <c r="U35" s="16">
        <v>0</v>
      </c>
      <c r="V35" s="15">
        <f t="shared" si="3"/>
        <v>56</v>
      </c>
    </row>
    <row r="36" spans="2:22" x14ac:dyDescent="0.25">
      <c r="B36" s="1">
        <v>7</v>
      </c>
      <c r="C36" s="1" t="s">
        <v>96</v>
      </c>
      <c r="D36" s="7">
        <v>20.399999999999999</v>
      </c>
      <c r="E36" s="46" t="s">
        <v>20</v>
      </c>
      <c r="F36" s="11" t="s">
        <v>33</v>
      </c>
      <c r="G36" s="1" t="s">
        <v>105</v>
      </c>
      <c r="H36" s="2">
        <v>13</v>
      </c>
      <c r="I36" s="2">
        <v>31</v>
      </c>
      <c r="J36" s="2">
        <v>9</v>
      </c>
      <c r="K36" s="2">
        <v>24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f t="shared" si="2"/>
        <v>55</v>
      </c>
      <c r="U36" s="16">
        <v>0</v>
      </c>
      <c r="V36" s="15">
        <f t="shared" si="3"/>
        <v>55</v>
      </c>
    </row>
    <row r="37" spans="2:22" x14ac:dyDescent="0.25">
      <c r="B37" s="1">
        <v>8</v>
      </c>
      <c r="C37" s="36" t="s">
        <v>74</v>
      </c>
      <c r="D37" s="7">
        <v>22.6</v>
      </c>
      <c r="E37" s="81" t="s">
        <v>20</v>
      </c>
      <c r="F37" s="20" t="s">
        <v>35</v>
      </c>
      <c r="G37" s="1" t="s">
        <v>70</v>
      </c>
      <c r="H37" s="2">
        <v>5</v>
      </c>
      <c r="I37" s="2">
        <v>19</v>
      </c>
      <c r="J37" s="2">
        <v>12</v>
      </c>
      <c r="K37" s="2">
        <v>36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f t="shared" si="2"/>
        <v>55</v>
      </c>
      <c r="U37" s="16">
        <v>0</v>
      </c>
      <c r="V37" s="15">
        <f t="shared" si="3"/>
        <v>55</v>
      </c>
    </row>
    <row r="38" spans="2:22" x14ac:dyDescent="0.25">
      <c r="B38" s="1">
        <v>9</v>
      </c>
      <c r="C38" s="1" t="s">
        <v>3</v>
      </c>
      <c r="D38" s="7">
        <v>17.8</v>
      </c>
      <c r="E38" s="46" t="s">
        <v>20</v>
      </c>
      <c r="F38" s="11" t="s">
        <v>35</v>
      </c>
      <c r="G38" s="1" t="s">
        <v>4</v>
      </c>
      <c r="H38" s="2">
        <v>10</v>
      </c>
      <c r="I38" s="2">
        <v>23</v>
      </c>
      <c r="J38" s="2">
        <v>14</v>
      </c>
      <c r="K38" s="2">
        <v>30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f t="shared" si="2"/>
        <v>53</v>
      </c>
      <c r="U38" s="16">
        <v>0</v>
      </c>
      <c r="V38" s="15">
        <f t="shared" si="3"/>
        <v>53</v>
      </c>
    </row>
    <row r="39" spans="2:22" x14ac:dyDescent="0.25">
      <c r="B39" s="1">
        <v>10</v>
      </c>
      <c r="C39" s="1" t="s">
        <v>5</v>
      </c>
      <c r="D39" s="7">
        <v>22.5</v>
      </c>
      <c r="E39" s="46" t="s">
        <v>20</v>
      </c>
      <c r="F39" s="11" t="s">
        <v>35</v>
      </c>
      <c r="G39" s="1" t="s">
        <v>6</v>
      </c>
      <c r="H39" s="2">
        <v>11</v>
      </c>
      <c r="I39" s="2">
        <v>25</v>
      </c>
      <c r="J39" s="2">
        <v>5</v>
      </c>
      <c r="K39" s="2">
        <v>23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f t="shared" si="2"/>
        <v>48</v>
      </c>
      <c r="U39" s="16">
        <v>0</v>
      </c>
      <c r="V39" s="15">
        <f t="shared" si="3"/>
        <v>48</v>
      </c>
    </row>
    <row r="40" spans="2:22" x14ac:dyDescent="0.25">
      <c r="B40" s="1">
        <v>11</v>
      </c>
      <c r="C40" s="4" t="s">
        <v>101</v>
      </c>
      <c r="D40" s="7">
        <v>17.899999999999999</v>
      </c>
      <c r="E40" s="81" t="s">
        <v>20</v>
      </c>
      <c r="F40" s="9" t="s">
        <v>35</v>
      </c>
      <c r="G40" s="1" t="s">
        <v>29</v>
      </c>
      <c r="H40" s="2">
        <v>8</v>
      </c>
      <c r="I40" s="2">
        <v>18</v>
      </c>
      <c r="J40" s="2">
        <v>14</v>
      </c>
      <c r="K40" s="2">
        <v>29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f t="shared" si="2"/>
        <v>47</v>
      </c>
      <c r="U40" s="16">
        <v>0</v>
      </c>
      <c r="V40" s="15">
        <f t="shared" si="3"/>
        <v>47</v>
      </c>
    </row>
    <row r="41" spans="2:22" x14ac:dyDescent="0.25">
      <c r="B41" s="1">
        <v>12</v>
      </c>
      <c r="C41" s="1" t="s">
        <v>102</v>
      </c>
      <c r="D41" s="7">
        <v>14.6</v>
      </c>
      <c r="E41" s="81" t="s">
        <v>20</v>
      </c>
      <c r="F41" s="11" t="s">
        <v>33</v>
      </c>
      <c r="G41" s="1" t="s">
        <v>68</v>
      </c>
      <c r="H41" s="2">
        <v>6</v>
      </c>
      <c r="I41" s="2">
        <v>15</v>
      </c>
      <c r="J41" s="2">
        <v>12</v>
      </c>
      <c r="K41" s="2">
        <v>25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f t="shared" si="2"/>
        <v>40</v>
      </c>
      <c r="U41" s="16">
        <v>0</v>
      </c>
      <c r="V41" s="15">
        <f t="shared" si="3"/>
        <v>40</v>
      </c>
    </row>
    <row r="42" spans="2:22" x14ac:dyDescent="0.25">
      <c r="B42" s="1">
        <v>13</v>
      </c>
      <c r="C42" s="1" t="s">
        <v>1</v>
      </c>
      <c r="D42" s="7">
        <v>13.2</v>
      </c>
      <c r="E42" s="81" t="s">
        <v>20</v>
      </c>
      <c r="F42" s="11" t="s">
        <v>33</v>
      </c>
      <c r="G42" s="1" t="s">
        <v>67</v>
      </c>
      <c r="H42" s="2">
        <v>24</v>
      </c>
      <c r="I42" s="2">
        <v>37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f t="shared" si="2"/>
        <v>37</v>
      </c>
      <c r="U42" s="16">
        <v>0</v>
      </c>
      <c r="V42" s="15">
        <f t="shared" si="3"/>
        <v>37</v>
      </c>
    </row>
    <row r="43" spans="2:22" x14ac:dyDescent="0.25">
      <c r="B43" s="1">
        <v>14</v>
      </c>
      <c r="C43" s="1" t="s">
        <v>125</v>
      </c>
      <c r="D43" s="7">
        <v>17</v>
      </c>
      <c r="E43" s="81" t="s">
        <v>20</v>
      </c>
      <c r="F43" s="11" t="s">
        <v>35</v>
      </c>
      <c r="G43" s="1" t="s">
        <v>79</v>
      </c>
      <c r="H43" s="2">
        <v>0</v>
      </c>
      <c r="I43" s="2">
        <v>0</v>
      </c>
      <c r="J43" s="2">
        <v>20</v>
      </c>
      <c r="K43" s="2">
        <v>35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f t="shared" si="2"/>
        <v>35</v>
      </c>
      <c r="U43" s="16">
        <v>0</v>
      </c>
      <c r="V43" s="15">
        <f t="shared" si="3"/>
        <v>35</v>
      </c>
    </row>
    <row r="44" spans="2:22" x14ac:dyDescent="0.25">
      <c r="B44" s="1">
        <v>15</v>
      </c>
      <c r="C44" s="1" t="s">
        <v>121</v>
      </c>
      <c r="D44" s="7">
        <v>12.9</v>
      </c>
      <c r="E44" s="81" t="s">
        <v>20</v>
      </c>
      <c r="F44" s="11" t="s">
        <v>33</v>
      </c>
      <c r="G44" s="1" t="s">
        <v>27</v>
      </c>
      <c r="H44" s="2">
        <v>0</v>
      </c>
      <c r="I44" s="2">
        <v>0</v>
      </c>
      <c r="J44" s="2">
        <v>19</v>
      </c>
      <c r="K44" s="2">
        <v>33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f t="shared" si="2"/>
        <v>33</v>
      </c>
      <c r="U44" s="16">
        <v>0</v>
      </c>
      <c r="V44" s="15">
        <f t="shared" si="3"/>
        <v>33</v>
      </c>
    </row>
    <row r="45" spans="2:22" x14ac:dyDescent="0.25">
      <c r="B45" s="1">
        <v>16</v>
      </c>
      <c r="C45" s="36" t="s">
        <v>114</v>
      </c>
      <c r="D45" s="7">
        <v>23.8</v>
      </c>
      <c r="E45" s="81" t="s">
        <v>20</v>
      </c>
      <c r="F45" s="20" t="s">
        <v>33</v>
      </c>
      <c r="G45" s="1" t="s">
        <v>95</v>
      </c>
      <c r="H45" s="2">
        <v>0</v>
      </c>
      <c r="I45" s="2">
        <v>0</v>
      </c>
      <c r="J45" s="2">
        <v>11</v>
      </c>
      <c r="K45" s="2">
        <v>32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f t="shared" si="2"/>
        <v>32</v>
      </c>
      <c r="U45" s="16">
        <v>0</v>
      </c>
      <c r="V45" s="15">
        <f t="shared" si="3"/>
        <v>32</v>
      </c>
    </row>
    <row r="46" spans="2:22" x14ac:dyDescent="0.25">
      <c r="B46" s="1">
        <v>17</v>
      </c>
      <c r="C46" s="1" t="s">
        <v>112</v>
      </c>
      <c r="D46" s="7">
        <v>16</v>
      </c>
      <c r="E46" s="89" t="s">
        <v>20</v>
      </c>
      <c r="F46" s="9" t="s">
        <v>33</v>
      </c>
      <c r="G46" s="1" t="s">
        <v>113</v>
      </c>
      <c r="H46" s="2">
        <v>0</v>
      </c>
      <c r="I46" s="2">
        <v>0</v>
      </c>
      <c r="J46" s="2">
        <v>15</v>
      </c>
      <c r="K46" s="2">
        <v>30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f t="shared" si="2"/>
        <v>30</v>
      </c>
      <c r="U46" s="16">
        <v>0</v>
      </c>
      <c r="V46" s="15">
        <f t="shared" si="3"/>
        <v>30</v>
      </c>
    </row>
    <row r="47" spans="2:22" x14ac:dyDescent="0.25">
      <c r="B47" s="1">
        <v>18</v>
      </c>
      <c r="C47" s="36" t="s">
        <v>111</v>
      </c>
      <c r="D47" s="7">
        <v>16.3</v>
      </c>
      <c r="E47" s="81" t="s">
        <v>20</v>
      </c>
      <c r="F47" s="20" t="s">
        <v>36</v>
      </c>
      <c r="G47" s="1" t="s">
        <v>99</v>
      </c>
      <c r="H47" s="2">
        <v>15</v>
      </c>
      <c r="I47" s="2">
        <v>28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f t="shared" si="2"/>
        <v>28</v>
      </c>
      <c r="U47" s="16">
        <v>0</v>
      </c>
      <c r="V47" s="15">
        <f t="shared" si="3"/>
        <v>28</v>
      </c>
    </row>
    <row r="48" spans="2:22" x14ac:dyDescent="0.25">
      <c r="B48" s="1">
        <v>19</v>
      </c>
      <c r="C48" s="36" t="s">
        <v>98</v>
      </c>
      <c r="D48" s="7">
        <v>18.3</v>
      </c>
      <c r="E48" s="81" t="s">
        <v>20</v>
      </c>
      <c r="F48" s="20"/>
      <c r="G48" s="4" t="s">
        <v>99</v>
      </c>
      <c r="H48" s="2">
        <v>10</v>
      </c>
      <c r="I48" s="2">
        <v>23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f t="shared" si="2"/>
        <v>23</v>
      </c>
      <c r="U48" s="16">
        <v>0</v>
      </c>
      <c r="V48" s="15">
        <f t="shared" si="3"/>
        <v>23</v>
      </c>
    </row>
    <row r="49" spans="2:22" x14ac:dyDescent="0.25">
      <c r="B49" s="1">
        <v>20</v>
      </c>
      <c r="C49" s="1" t="s">
        <v>123</v>
      </c>
      <c r="D49" s="7">
        <v>23.5</v>
      </c>
      <c r="E49" s="81" t="s">
        <v>20</v>
      </c>
      <c r="F49" s="11" t="s">
        <v>35</v>
      </c>
      <c r="G49" s="1" t="s">
        <v>124</v>
      </c>
      <c r="H49" s="2">
        <v>0</v>
      </c>
      <c r="I49" s="2">
        <v>0</v>
      </c>
      <c r="J49" s="2">
        <v>8</v>
      </c>
      <c r="K49" s="2">
        <v>23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f t="shared" si="2"/>
        <v>23</v>
      </c>
      <c r="U49" s="16">
        <v>0</v>
      </c>
      <c r="V49" s="15">
        <f t="shared" si="3"/>
        <v>23</v>
      </c>
    </row>
    <row r="50" spans="2:22" x14ac:dyDescent="0.25">
      <c r="B50" s="1">
        <v>21</v>
      </c>
      <c r="C50" s="1" t="s">
        <v>117</v>
      </c>
      <c r="D50" s="88">
        <v>23.1</v>
      </c>
      <c r="E50" s="81" t="s">
        <v>20</v>
      </c>
      <c r="F50" s="11" t="s">
        <v>33</v>
      </c>
      <c r="G50" s="1" t="s">
        <v>8</v>
      </c>
      <c r="H50" s="2">
        <v>0</v>
      </c>
      <c r="I50" s="2">
        <v>0</v>
      </c>
      <c r="J50" s="2">
        <v>5</v>
      </c>
      <c r="K50" s="2">
        <v>20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f t="shared" si="2"/>
        <v>20</v>
      </c>
      <c r="U50" s="16">
        <v>0</v>
      </c>
      <c r="V50" s="15">
        <f t="shared" si="3"/>
        <v>20</v>
      </c>
    </row>
    <row r="51" spans="2:22" x14ac:dyDescent="0.25">
      <c r="B51" s="18"/>
      <c r="C51" s="18"/>
      <c r="D51" s="58"/>
      <c r="E51" s="60"/>
      <c r="F51" s="19"/>
      <c r="G51" s="18"/>
      <c r="H51" s="18"/>
      <c r="I51" s="18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7"/>
      <c r="U51" s="14"/>
      <c r="V51" s="14"/>
    </row>
    <row r="52" spans="2:22" ht="15.75" thickBot="1" x14ac:dyDescent="0.3">
      <c r="B52" s="18"/>
      <c r="C52" s="18"/>
      <c r="D52" s="58"/>
      <c r="E52" s="60"/>
      <c r="F52" s="19"/>
      <c r="G52" s="18"/>
      <c r="H52" s="18"/>
      <c r="I52" s="18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7"/>
      <c r="U52" s="14"/>
      <c r="V52" s="14"/>
    </row>
    <row r="53" spans="2:22" ht="21.75" thickBot="1" x14ac:dyDescent="0.4">
      <c r="C53" s="6" t="s">
        <v>61</v>
      </c>
      <c r="E53" s="41"/>
      <c r="F53" s="8"/>
      <c r="H53" s="96" t="s">
        <v>37</v>
      </c>
      <c r="I53" s="97"/>
      <c r="J53" s="94" t="s">
        <v>41</v>
      </c>
      <c r="K53" s="95"/>
      <c r="L53" s="94" t="s">
        <v>42</v>
      </c>
      <c r="M53" s="95"/>
      <c r="N53" s="94" t="s">
        <v>43</v>
      </c>
      <c r="O53" s="95"/>
      <c r="P53" s="94" t="s">
        <v>65</v>
      </c>
      <c r="Q53" s="95"/>
      <c r="R53" s="94" t="s">
        <v>44</v>
      </c>
      <c r="S53" s="95"/>
      <c r="T53" s="13"/>
      <c r="U53" s="13"/>
      <c r="V53" s="13"/>
    </row>
    <row r="54" spans="2:22" ht="15.75" thickBot="1" x14ac:dyDescent="0.3">
      <c r="C54" s="61" t="s">
        <v>15</v>
      </c>
      <c r="D54" s="75" t="s">
        <v>14</v>
      </c>
      <c r="E54" s="62" t="s">
        <v>21</v>
      </c>
      <c r="F54" s="63" t="s">
        <v>32</v>
      </c>
      <c r="G54" s="64" t="s">
        <v>16</v>
      </c>
      <c r="H54" s="64" t="s">
        <v>38</v>
      </c>
      <c r="I54" s="65" t="s">
        <v>39</v>
      </c>
      <c r="J54" s="66" t="s">
        <v>38</v>
      </c>
      <c r="K54" s="66" t="s">
        <v>39</v>
      </c>
      <c r="L54" s="66" t="s">
        <v>38</v>
      </c>
      <c r="M54" s="66" t="s">
        <v>39</v>
      </c>
      <c r="N54" s="66" t="s">
        <v>38</v>
      </c>
      <c r="O54" s="66" t="s">
        <v>39</v>
      </c>
      <c r="P54" s="66" t="s">
        <v>38</v>
      </c>
      <c r="Q54" s="66" t="s">
        <v>39</v>
      </c>
      <c r="R54" s="66" t="s">
        <v>38</v>
      </c>
      <c r="S54" s="66" t="s">
        <v>39</v>
      </c>
      <c r="T54" s="67" t="s">
        <v>23</v>
      </c>
      <c r="U54" s="68" t="s">
        <v>22</v>
      </c>
      <c r="V54" s="69" t="s">
        <v>17</v>
      </c>
    </row>
    <row r="55" spans="2:22" x14ac:dyDescent="0.25">
      <c r="B55" s="1">
        <v>1</v>
      </c>
      <c r="C55" s="36" t="s">
        <v>78</v>
      </c>
      <c r="D55" s="7">
        <v>29</v>
      </c>
      <c r="E55" s="46" t="s">
        <v>19</v>
      </c>
      <c r="F55" s="20" t="s">
        <v>35</v>
      </c>
      <c r="G55" s="1" t="s">
        <v>79</v>
      </c>
      <c r="H55" s="2">
        <v>10</v>
      </c>
      <c r="I55" s="2">
        <v>32</v>
      </c>
      <c r="J55" s="2">
        <v>12</v>
      </c>
      <c r="K55" s="2">
        <v>40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f t="shared" ref="T55:T69" si="4">I55+K55</f>
        <v>72</v>
      </c>
      <c r="U55" s="16">
        <v>0</v>
      </c>
      <c r="V55" s="15">
        <f t="shared" ref="V55:V69" si="5">T55-U55</f>
        <v>72</v>
      </c>
    </row>
    <row r="56" spans="2:22" x14ac:dyDescent="0.25">
      <c r="B56" s="1">
        <v>2</v>
      </c>
      <c r="C56" s="36" t="s">
        <v>106</v>
      </c>
      <c r="D56" s="7">
        <v>30.4</v>
      </c>
      <c r="E56" s="81" t="s">
        <v>19</v>
      </c>
      <c r="F56" s="20" t="s">
        <v>35</v>
      </c>
      <c r="G56" s="4" t="s">
        <v>105</v>
      </c>
      <c r="H56" s="2">
        <v>6</v>
      </c>
      <c r="I56" s="2">
        <v>29</v>
      </c>
      <c r="J56" s="2">
        <v>13</v>
      </c>
      <c r="K56" s="2">
        <v>41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f t="shared" si="4"/>
        <v>70</v>
      </c>
      <c r="U56" s="16">
        <v>0</v>
      </c>
      <c r="V56" s="15">
        <f t="shared" si="5"/>
        <v>70</v>
      </c>
    </row>
    <row r="57" spans="2:22" x14ac:dyDescent="0.25">
      <c r="B57" s="1">
        <v>3</v>
      </c>
      <c r="C57" s="1" t="s">
        <v>56</v>
      </c>
      <c r="D57" s="7">
        <v>28.5</v>
      </c>
      <c r="E57" s="46" t="s">
        <v>19</v>
      </c>
      <c r="F57" s="11" t="s">
        <v>35</v>
      </c>
      <c r="G57" s="1" t="s">
        <v>4</v>
      </c>
      <c r="H57" s="2">
        <v>6</v>
      </c>
      <c r="I57" s="2">
        <v>28</v>
      </c>
      <c r="J57" s="2">
        <v>13</v>
      </c>
      <c r="K57" s="2">
        <v>37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f t="shared" si="4"/>
        <v>65</v>
      </c>
      <c r="U57" s="16">
        <v>0</v>
      </c>
      <c r="V57" s="15">
        <f t="shared" si="5"/>
        <v>65</v>
      </c>
    </row>
    <row r="58" spans="2:22" x14ac:dyDescent="0.25">
      <c r="B58" s="1">
        <v>4</v>
      </c>
      <c r="C58" s="1" t="s">
        <v>7</v>
      </c>
      <c r="D58" s="7">
        <v>26</v>
      </c>
      <c r="E58" s="81" t="s">
        <v>19</v>
      </c>
      <c r="F58" s="11" t="s">
        <v>33</v>
      </c>
      <c r="G58" s="1" t="s">
        <v>8</v>
      </c>
      <c r="H58" s="2">
        <v>6</v>
      </c>
      <c r="I58" s="2">
        <v>29</v>
      </c>
      <c r="J58" s="2">
        <v>4</v>
      </c>
      <c r="K58" s="2">
        <v>24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f t="shared" si="4"/>
        <v>53</v>
      </c>
      <c r="U58" s="16">
        <v>0</v>
      </c>
      <c r="V58" s="15">
        <f t="shared" si="5"/>
        <v>53</v>
      </c>
    </row>
    <row r="59" spans="2:22" x14ac:dyDescent="0.25">
      <c r="B59" s="1">
        <v>5</v>
      </c>
      <c r="C59" s="1" t="s">
        <v>13</v>
      </c>
      <c r="D59" s="7">
        <v>35.4</v>
      </c>
      <c r="E59" s="46" t="s">
        <v>19</v>
      </c>
      <c r="F59" s="11" t="s">
        <v>36</v>
      </c>
      <c r="G59" s="1" t="s">
        <v>6</v>
      </c>
      <c r="H59" s="2">
        <v>3</v>
      </c>
      <c r="I59" s="2">
        <v>18</v>
      </c>
      <c r="J59" s="2">
        <v>3</v>
      </c>
      <c r="K59" s="2">
        <v>29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f t="shared" si="4"/>
        <v>47</v>
      </c>
      <c r="U59" s="16">
        <v>0</v>
      </c>
      <c r="V59" s="15">
        <f t="shared" si="5"/>
        <v>47</v>
      </c>
    </row>
    <row r="60" spans="2:22" x14ac:dyDescent="0.25">
      <c r="B60" s="1">
        <v>6</v>
      </c>
      <c r="C60" s="1" t="s">
        <v>54</v>
      </c>
      <c r="D60" s="7">
        <v>36</v>
      </c>
      <c r="E60" s="39" t="s">
        <v>19</v>
      </c>
      <c r="F60" s="9" t="s">
        <v>33</v>
      </c>
      <c r="G60" s="1" t="s">
        <v>12</v>
      </c>
      <c r="H60" s="2">
        <v>2</v>
      </c>
      <c r="I60" s="2">
        <v>18</v>
      </c>
      <c r="J60" s="2">
        <v>5</v>
      </c>
      <c r="K60" s="2">
        <v>26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f t="shared" si="4"/>
        <v>44</v>
      </c>
      <c r="U60" s="16">
        <v>0</v>
      </c>
      <c r="V60" s="15">
        <f t="shared" si="5"/>
        <v>44</v>
      </c>
    </row>
    <row r="61" spans="2:22" x14ac:dyDescent="0.25">
      <c r="B61" s="1">
        <v>7</v>
      </c>
      <c r="C61" s="1" t="s">
        <v>116</v>
      </c>
      <c r="D61" s="7">
        <v>29</v>
      </c>
      <c r="E61" s="81" t="s">
        <v>19</v>
      </c>
      <c r="F61" s="11" t="s">
        <v>33</v>
      </c>
      <c r="G61" s="1" t="s">
        <v>79</v>
      </c>
      <c r="H61" s="2">
        <v>0</v>
      </c>
      <c r="I61" s="2">
        <v>0</v>
      </c>
      <c r="J61" s="2">
        <v>13</v>
      </c>
      <c r="K61" s="2">
        <v>40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f t="shared" si="4"/>
        <v>40</v>
      </c>
      <c r="U61" s="16">
        <v>0</v>
      </c>
      <c r="V61" s="15">
        <f t="shared" si="5"/>
        <v>40</v>
      </c>
    </row>
    <row r="62" spans="2:22" x14ac:dyDescent="0.25">
      <c r="B62" s="1">
        <v>8</v>
      </c>
      <c r="C62" s="36" t="s">
        <v>103</v>
      </c>
      <c r="D62" s="7">
        <v>31.5</v>
      </c>
      <c r="E62" s="81" t="s">
        <v>19</v>
      </c>
      <c r="F62" s="20"/>
      <c r="G62" s="4" t="s">
        <v>27</v>
      </c>
      <c r="H62" s="2">
        <v>10</v>
      </c>
      <c r="I62" s="2">
        <v>39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f t="shared" si="4"/>
        <v>39</v>
      </c>
      <c r="U62" s="16">
        <v>0</v>
      </c>
      <c r="V62" s="15">
        <f t="shared" si="5"/>
        <v>39</v>
      </c>
    </row>
    <row r="63" spans="2:22" x14ac:dyDescent="0.25">
      <c r="B63" s="1">
        <v>9</v>
      </c>
      <c r="C63" s="1" t="s">
        <v>25</v>
      </c>
      <c r="D63" s="7">
        <v>31</v>
      </c>
      <c r="E63" s="46" t="s">
        <v>19</v>
      </c>
      <c r="F63" s="11" t="s">
        <v>33</v>
      </c>
      <c r="G63" s="1" t="s">
        <v>12</v>
      </c>
      <c r="H63" s="2">
        <v>3</v>
      </c>
      <c r="I63" s="2">
        <v>7</v>
      </c>
      <c r="J63" s="2">
        <v>4</v>
      </c>
      <c r="K63" s="2">
        <v>29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f t="shared" si="4"/>
        <v>36</v>
      </c>
      <c r="U63" s="16">
        <v>0</v>
      </c>
      <c r="V63" s="15">
        <f t="shared" si="5"/>
        <v>36</v>
      </c>
    </row>
    <row r="64" spans="2:22" x14ac:dyDescent="0.25">
      <c r="B64" s="1">
        <v>10</v>
      </c>
      <c r="C64" s="1" t="s">
        <v>9</v>
      </c>
      <c r="D64" s="7">
        <v>26.7</v>
      </c>
      <c r="E64" s="81" t="s">
        <v>19</v>
      </c>
      <c r="F64" s="11" t="s">
        <v>33</v>
      </c>
      <c r="G64" s="1" t="s">
        <v>4</v>
      </c>
      <c r="H64" s="2">
        <v>6</v>
      </c>
      <c r="I64" s="2">
        <v>29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f t="shared" si="4"/>
        <v>29</v>
      </c>
      <c r="U64" s="16">
        <v>0</v>
      </c>
      <c r="V64" s="15">
        <f t="shared" si="5"/>
        <v>29</v>
      </c>
    </row>
    <row r="65" spans="2:22" x14ac:dyDescent="0.25">
      <c r="B65" s="1">
        <v>11</v>
      </c>
      <c r="C65" s="38" t="s">
        <v>55</v>
      </c>
      <c r="D65" s="7">
        <v>35.5</v>
      </c>
      <c r="E65" s="46" t="s">
        <v>19</v>
      </c>
      <c r="F65" s="11" t="s">
        <v>35</v>
      </c>
      <c r="G65" s="1" t="s">
        <v>95</v>
      </c>
      <c r="H65" s="2">
        <v>5</v>
      </c>
      <c r="I65" s="2">
        <v>29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f t="shared" si="4"/>
        <v>29</v>
      </c>
      <c r="U65" s="16">
        <v>0</v>
      </c>
      <c r="V65" s="15">
        <f t="shared" si="5"/>
        <v>29</v>
      </c>
    </row>
    <row r="66" spans="2:22" x14ac:dyDescent="0.25">
      <c r="B66" s="1">
        <v>12</v>
      </c>
      <c r="C66" s="1" t="s">
        <v>64</v>
      </c>
      <c r="D66" s="7">
        <v>31</v>
      </c>
      <c r="E66" s="81" t="s">
        <v>19</v>
      </c>
      <c r="F66" s="11" t="s">
        <v>35</v>
      </c>
      <c r="G66" s="1" t="s">
        <v>12</v>
      </c>
      <c r="H66" s="2">
        <v>4</v>
      </c>
      <c r="I66" s="2">
        <v>28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f t="shared" si="4"/>
        <v>28</v>
      </c>
      <c r="U66" s="16">
        <v>0</v>
      </c>
      <c r="V66" s="15">
        <f t="shared" si="5"/>
        <v>28</v>
      </c>
    </row>
    <row r="67" spans="2:22" x14ac:dyDescent="0.25">
      <c r="B67" s="1">
        <v>13</v>
      </c>
      <c r="C67" s="1" t="s">
        <v>57</v>
      </c>
      <c r="D67" s="7">
        <v>34.200000000000003</v>
      </c>
      <c r="E67" s="46" t="s">
        <v>19</v>
      </c>
      <c r="F67" s="11" t="s">
        <v>36</v>
      </c>
      <c r="G67" s="1" t="s">
        <v>8</v>
      </c>
      <c r="H67" s="2">
        <v>3</v>
      </c>
      <c r="I67" s="2">
        <v>27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f t="shared" si="4"/>
        <v>27</v>
      </c>
      <c r="U67" s="16">
        <v>0</v>
      </c>
      <c r="V67" s="15">
        <f t="shared" si="5"/>
        <v>27</v>
      </c>
    </row>
    <row r="68" spans="2:22" x14ac:dyDescent="0.25">
      <c r="B68" s="1">
        <v>14</v>
      </c>
      <c r="C68" s="1" t="s">
        <v>118</v>
      </c>
      <c r="D68" s="88">
        <v>36</v>
      </c>
      <c r="E68" s="81" t="s">
        <v>19</v>
      </c>
      <c r="F68" s="11" t="s">
        <v>35</v>
      </c>
      <c r="G68" s="1"/>
      <c r="H68" s="2">
        <v>0</v>
      </c>
      <c r="I68" s="2">
        <v>0</v>
      </c>
      <c r="J68" s="2">
        <v>4</v>
      </c>
      <c r="K68" s="2">
        <v>23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f t="shared" si="4"/>
        <v>23</v>
      </c>
      <c r="U68" s="16">
        <v>0</v>
      </c>
      <c r="V68" s="15">
        <f t="shared" si="5"/>
        <v>23</v>
      </c>
    </row>
    <row r="69" spans="2:22" x14ac:dyDescent="0.25">
      <c r="B69" s="1">
        <v>15</v>
      </c>
      <c r="C69" s="1" t="s">
        <v>115</v>
      </c>
      <c r="D69" s="7">
        <v>36</v>
      </c>
      <c r="E69" s="89" t="s">
        <v>19</v>
      </c>
      <c r="F69" s="9" t="s">
        <v>33</v>
      </c>
      <c r="G69" s="1" t="s">
        <v>79</v>
      </c>
      <c r="H69" s="2">
        <v>0</v>
      </c>
      <c r="I69" s="2">
        <v>0</v>
      </c>
      <c r="J69" s="2">
        <v>3</v>
      </c>
      <c r="K69" s="2">
        <v>16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f t="shared" si="4"/>
        <v>16</v>
      </c>
      <c r="U69" s="16">
        <v>0</v>
      </c>
      <c r="V69" s="15">
        <f t="shared" si="5"/>
        <v>16</v>
      </c>
    </row>
  </sheetData>
  <sortState ref="C55:V69">
    <sortCondition descending="1" ref="V55:V69"/>
  </sortState>
  <mergeCells count="18">
    <mergeCell ref="R53:S53"/>
    <mergeCell ref="H28:I28"/>
    <mergeCell ref="J28:K28"/>
    <mergeCell ref="L28:M28"/>
    <mergeCell ref="N28:O28"/>
    <mergeCell ref="P28:Q28"/>
    <mergeCell ref="R28:S28"/>
    <mergeCell ref="H53:I53"/>
    <mergeCell ref="J53:K53"/>
    <mergeCell ref="L53:M53"/>
    <mergeCell ref="N53:O53"/>
    <mergeCell ref="P53:Q53"/>
    <mergeCell ref="R6:S6"/>
    <mergeCell ref="H6:I6"/>
    <mergeCell ref="J6:K6"/>
    <mergeCell ref="L6:M6"/>
    <mergeCell ref="N6:O6"/>
    <mergeCell ref="P6:Q6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O14" sqref="O14"/>
    </sheetView>
  </sheetViews>
  <sheetFormatPr defaultRowHeight="18.75" x14ac:dyDescent="0.3"/>
  <cols>
    <col min="2" max="2" width="6.7109375" style="49" customWidth="1"/>
    <col min="3" max="3" width="26" customWidth="1"/>
    <col min="4" max="11" width="9.7109375" customWidth="1"/>
    <col min="12" max="12" width="16.140625" customWidth="1"/>
  </cols>
  <sheetData>
    <row r="1" spans="2:12" ht="19.5" thickBot="1" x14ac:dyDescent="0.35"/>
    <row r="2" spans="2:12" ht="24.95" customHeight="1" thickBot="1" x14ac:dyDescent="0.3">
      <c r="B2" s="50"/>
      <c r="C2" s="22" t="s">
        <v>45</v>
      </c>
      <c r="D2" s="22" t="s">
        <v>40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23" t="s">
        <v>51</v>
      </c>
      <c r="K2" s="12" t="s">
        <v>52</v>
      </c>
      <c r="L2" s="24" t="s">
        <v>53</v>
      </c>
    </row>
    <row r="3" spans="2:12" ht="24.95" customHeight="1" x14ac:dyDescent="0.3">
      <c r="B3" s="56">
        <v>1</v>
      </c>
      <c r="C3" s="51" t="s">
        <v>81</v>
      </c>
      <c r="D3" s="53">
        <v>109</v>
      </c>
      <c r="E3" s="53">
        <v>138</v>
      </c>
      <c r="F3" s="53">
        <v>0</v>
      </c>
      <c r="G3" s="53">
        <v>0</v>
      </c>
      <c r="H3" s="53">
        <v>0</v>
      </c>
      <c r="I3" s="53">
        <v>0</v>
      </c>
      <c r="J3" s="54">
        <f t="shared" ref="J3:J17" si="0">D3+E3+F3+G3+H3+I3</f>
        <v>247</v>
      </c>
      <c r="K3" s="54">
        <v>0</v>
      </c>
      <c r="L3" s="55">
        <f t="shared" ref="L3:L17" si="1">J3-K3</f>
        <v>247</v>
      </c>
    </row>
    <row r="4" spans="2:12" ht="24.95" customHeight="1" x14ac:dyDescent="0.3">
      <c r="B4" s="56">
        <v>2</v>
      </c>
      <c r="C4" s="52" t="s">
        <v>84</v>
      </c>
      <c r="D4" s="53">
        <v>108</v>
      </c>
      <c r="E4" s="53">
        <v>120</v>
      </c>
      <c r="F4" s="53">
        <v>0</v>
      </c>
      <c r="G4" s="53">
        <v>0</v>
      </c>
      <c r="H4" s="53">
        <v>0</v>
      </c>
      <c r="I4" s="53">
        <v>0</v>
      </c>
      <c r="J4" s="56">
        <f t="shared" si="0"/>
        <v>228</v>
      </c>
      <c r="K4" s="54">
        <v>0</v>
      </c>
      <c r="L4" s="55">
        <f t="shared" si="1"/>
        <v>228</v>
      </c>
    </row>
    <row r="5" spans="2:12" ht="24.95" customHeight="1" x14ac:dyDescent="0.3">
      <c r="B5" s="56">
        <v>3</v>
      </c>
      <c r="C5" s="52" t="s">
        <v>83</v>
      </c>
      <c r="D5" s="53">
        <v>114</v>
      </c>
      <c r="E5" s="53">
        <v>108</v>
      </c>
      <c r="F5" s="53">
        <v>0</v>
      </c>
      <c r="G5" s="53">
        <v>0</v>
      </c>
      <c r="H5" s="53">
        <v>0</v>
      </c>
      <c r="I5" s="53">
        <v>0</v>
      </c>
      <c r="J5" s="56">
        <f t="shared" si="0"/>
        <v>222</v>
      </c>
      <c r="K5" s="54">
        <v>0</v>
      </c>
      <c r="L5" s="55">
        <f t="shared" si="1"/>
        <v>222</v>
      </c>
    </row>
    <row r="6" spans="2:12" ht="24.95" customHeight="1" x14ac:dyDescent="0.3">
      <c r="B6" s="56">
        <v>4</v>
      </c>
      <c r="C6" s="52" t="s">
        <v>87</v>
      </c>
      <c r="D6" s="53">
        <v>116</v>
      </c>
      <c r="E6" s="53">
        <v>100</v>
      </c>
      <c r="F6" s="53">
        <v>0</v>
      </c>
      <c r="G6" s="53">
        <v>0</v>
      </c>
      <c r="H6" s="53">
        <v>0</v>
      </c>
      <c r="I6" s="53">
        <v>0</v>
      </c>
      <c r="J6" s="56">
        <f t="shared" si="0"/>
        <v>216</v>
      </c>
      <c r="K6" s="54">
        <v>0</v>
      </c>
      <c r="L6" s="55">
        <f t="shared" si="1"/>
        <v>216</v>
      </c>
    </row>
    <row r="7" spans="2:12" ht="24.95" customHeight="1" x14ac:dyDescent="0.3">
      <c r="B7" s="56">
        <v>5</v>
      </c>
      <c r="C7" s="52" t="s">
        <v>85</v>
      </c>
      <c r="D7" s="53">
        <v>111</v>
      </c>
      <c r="E7" s="53">
        <v>95</v>
      </c>
      <c r="F7" s="53">
        <v>0</v>
      </c>
      <c r="G7" s="53">
        <v>0</v>
      </c>
      <c r="H7" s="53">
        <v>0</v>
      </c>
      <c r="I7" s="53">
        <v>0</v>
      </c>
      <c r="J7" s="56">
        <f t="shared" si="0"/>
        <v>206</v>
      </c>
      <c r="K7" s="54">
        <v>0</v>
      </c>
      <c r="L7" s="55">
        <f t="shared" si="1"/>
        <v>206</v>
      </c>
    </row>
    <row r="8" spans="2:12" ht="24.95" customHeight="1" x14ac:dyDescent="0.3">
      <c r="B8" s="56">
        <v>6</v>
      </c>
      <c r="C8" s="52" t="s">
        <v>88</v>
      </c>
      <c r="D8" s="53">
        <v>93</v>
      </c>
      <c r="E8" s="53">
        <v>89</v>
      </c>
      <c r="F8" s="53">
        <v>0</v>
      </c>
      <c r="G8" s="53">
        <v>0</v>
      </c>
      <c r="H8" s="53">
        <v>0</v>
      </c>
      <c r="I8" s="53">
        <v>0</v>
      </c>
      <c r="J8" s="56">
        <f t="shared" si="0"/>
        <v>182</v>
      </c>
      <c r="K8" s="54">
        <v>0</v>
      </c>
      <c r="L8" s="55">
        <f t="shared" si="1"/>
        <v>182</v>
      </c>
    </row>
    <row r="9" spans="2:12" ht="24.95" customHeight="1" x14ac:dyDescent="0.3">
      <c r="B9" s="56">
        <v>7</v>
      </c>
      <c r="C9" s="52" t="s">
        <v>107</v>
      </c>
      <c r="D9" s="53">
        <v>89</v>
      </c>
      <c r="E9" s="53">
        <v>87</v>
      </c>
      <c r="F9" s="53">
        <v>0</v>
      </c>
      <c r="G9" s="53">
        <v>0</v>
      </c>
      <c r="H9" s="53">
        <v>0</v>
      </c>
      <c r="I9" s="53">
        <v>0</v>
      </c>
      <c r="J9" s="56">
        <f t="shared" si="0"/>
        <v>176</v>
      </c>
      <c r="K9" s="54">
        <v>0</v>
      </c>
      <c r="L9" s="55">
        <f t="shared" si="1"/>
        <v>176</v>
      </c>
    </row>
    <row r="10" spans="2:12" ht="24.95" customHeight="1" x14ac:dyDescent="0.3">
      <c r="B10" s="56">
        <v>9</v>
      </c>
      <c r="C10" s="52" t="s">
        <v>89</v>
      </c>
      <c r="D10" s="53">
        <v>69</v>
      </c>
      <c r="E10" s="53">
        <v>94</v>
      </c>
      <c r="F10" s="53">
        <v>0</v>
      </c>
      <c r="G10" s="53">
        <v>0</v>
      </c>
      <c r="H10" s="53">
        <v>0</v>
      </c>
      <c r="I10" s="53">
        <v>0</v>
      </c>
      <c r="J10" s="56">
        <f t="shared" si="0"/>
        <v>163</v>
      </c>
      <c r="K10" s="54">
        <v>0</v>
      </c>
      <c r="L10" s="55">
        <f t="shared" si="1"/>
        <v>163</v>
      </c>
    </row>
    <row r="11" spans="2:12" ht="24.95" customHeight="1" x14ac:dyDescent="0.3">
      <c r="B11" s="56">
        <v>10</v>
      </c>
      <c r="C11" s="87" t="s">
        <v>108</v>
      </c>
      <c r="D11" s="53">
        <v>78</v>
      </c>
      <c r="E11" s="53">
        <v>81</v>
      </c>
      <c r="F11" s="53">
        <v>0</v>
      </c>
      <c r="G11" s="53">
        <v>0</v>
      </c>
      <c r="H11" s="53">
        <v>0</v>
      </c>
      <c r="I11" s="53">
        <v>0</v>
      </c>
      <c r="J11" s="56">
        <f t="shared" si="0"/>
        <v>159</v>
      </c>
      <c r="K11" s="54">
        <v>0</v>
      </c>
      <c r="L11" s="55">
        <f t="shared" si="1"/>
        <v>159</v>
      </c>
    </row>
    <row r="12" spans="2:12" ht="24.95" customHeight="1" x14ac:dyDescent="0.3">
      <c r="B12" s="56">
        <v>11</v>
      </c>
      <c r="C12" s="52" t="s">
        <v>86</v>
      </c>
      <c r="D12" s="53">
        <v>80</v>
      </c>
      <c r="E12" s="53">
        <v>77</v>
      </c>
      <c r="F12" s="53">
        <v>0</v>
      </c>
      <c r="G12" s="53">
        <v>0</v>
      </c>
      <c r="H12" s="53">
        <v>0</v>
      </c>
      <c r="I12" s="53">
        <v>0</v>
      </c>
      <c r="J12" s="56">
        <f t="shared" si="0"/>
        <v>157</v>
      </c>
      <c r="K12" s="54">
        <v>0</v>
      </c>
      <c r="L12" s="55">
        <f t="shared" si="1"/>
        <v>157</v>
      </c>
    </row>
    <row r="13" spans="2:12" ht="24.95" customHeight="1" x14ac:dyDescent="0.3">
      <c r="B13" s="56">
        <v>13</v>
      </c>
      <c r="C13" s="52" t="s">
        <v>91</v>
      </c>
      <c r="D13" s="53">
        <v>57</v>
      </c>
      <c r="E13" s="53">
        <v>74</v>
      </c>
      <c r="F13" s="53">
        <v>0</v>
      </c>
      <c r="G13" s="53">
        <v>0</v>
      </c>
      <c r="H13" s="53">
        <v>0</v>
      </c>
      <c r="I13" s="53">
        <v>0</v>
      </c>
      <c r="J13" s="56">
        <f t="shared" si="0"/>
        <v>131</v>
      </c>
      <c r="K13" s="54">
        <v>0</v>
      </c>
      <c r="L13" s="55">
        <f t="shared" si="1"/>
        <v>131</v>
      </c>
    </row>
    <row r="14" spans="2:12" ht="24.95" customHeight="1" x14ac:dyDescent="0.3">
      <c r="B14" s="56">
        <v>15</v>
      </c>
      <c r="C14" s="52" t="s">
        <v>90</v>
      </c>
      <c r="D14" s="53">
        <v>52</v>
      </c>
      <c r="E14" s="53">
        <v>64</v>
      </c>
      <c r="F14" s="53">
        <v>0</v>
      </c>
      <c r="G14" s="53">
        <v>0</v>
      </c>
      <c r="H14" s="53">
        <v>0</v>
      </c>
      <c r="I14" s="53">
        <v>0</v>
      </c>
      <c r="J14" s="56">
        <f t="shared" si="0"/>
        <v>116</v>
      </c>
      <c r="K14" s="54">
        <v>0</v>
      </c>
      <c r="L14" s="55">
        <f t="shared" si="1"/>
        <v>116</v>
      </c>
    </row>
    <row r="15" spans="2:12" ht="24.95" customHeight="1" x14ac:dyDescent="0.3">
      <c r="B15" s="56">
        <v>17</v>
      </c>
      <c r="C15" s="52" t="s">
        <v>82</v>
      </c>
      <c r="D15" s="53">
        <v>0</v>
      </c>
      <c r="E15" s="53">
        <v>110</v>
      </c>
      <c r="F15" s="53">
        <v>0</v>
      </c>
      <c r="G15" s="53">
        <v>0</v>
      </c>
      <c r="H15" s="53">
        <v>0</v>
      </c>
      <c r="I15" s="53">
        <v>0</v>
      </c>
      <c r="J15" s="56">
        <f t="shared" si="0"/>
        <v>110</v>
      </c>
      <c r="K15" s="54">
        <v>0</v>
      </c>
      <c r="L15" s="55">
        <f t="shared" si="1"/>
        <v>110</v>
      </c>
    </row>
    <row r="16" spans="2:12" ht="24.95" customHeight="1" x14ac:dyDescent="0.3">
      <c r="B16" s="56">
        <v>18</v>
      </c>
      <c r="C16" s="83" t="s">
        <v>99</v>
      </c>
      <c r="D16" s="53">
        <v>95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6">
        <f t="shared" si="0"/>
        <v>95</v>
      </c>
      <c r="K16" s="56">
        <v>0</v>
      </c>
      <c r="L16" s="57">
        <f t="shared" si="1"/>
        <v>95</v>
      </c>
    </row>
    <row r="17" spans="2:12" ht="24.95" customHeight="1" x14ac:dyDescent="0.3">
      <c r="B17" s="56">
        <v>19</v>
      </c>
      <c r="C17" s="83" t="s">
        <v>92</v>
      </c>
      <c r="D17" s="53">
        <v>42</v>
      </c>
      <c r="E17" s="53">
        <v>8</v>
      </c>
      <c r="F17" s="53">
        <v>0</v>
      </c>
      <c r="G17" s="53">
        <v>0</v>
      </c>
      <c r="H17" s="53">
        <v>0</v>
      </c>
      <c r="I17" s="53">
        <v>0</v>
      </c>
      <c r="J17" s="56">
        <f t="shared" si="0"/>
        <v>50</v>
      </c>
      <c r="K17" s="56">
        <v>0</v>
      </c>
      <c r="L17" s="57">
        <f t="shared" si="1"/>
        <v>50</v>
      </c>
    </row>
    <row r="18" spans="2:12" ht="24.95" customHeight="1" x14ac:dyDescent="0.3"/>
  </sheetData>
  <sortState ref="C3:L17">
    <sortCondition descending="1" ref="L3:L17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5"/>
  <sheetViews>
    <sheetView topLeftCell="A28" workbookViewId="0">
      <selection activeCell="E48" sqref="E48"/>
    </sheetView>
  </sheetViews>
  <sheetFormatPr defaultRowHeight="15" x14ac:dyDescent="0.25"/>
  <cols>
    <col min="2" max="2" width="3.42578125" customWidth="1"/>
    <col min="3" max="3" width="4.7109375" customWidth="1"/>
    <col min="4" max="4" width="25.7109375" customWidth="1"/>
    <col min="9" max="9" width="4.7109375" customWidth="1"/>
    <col min="10" max="10" width="25.7109375" customWidth="1"/>
  </cols>
  <sheetData>
    <row r="2" spans="1:10" ht="15.75" thickBot="1" x14ac:dyDescent="0.3">
      <c r="A2" s="5"/>
      <c r="B2" s="5"/>
      <c r="C2" s="5"/>
      <c r="D2" s="5"/>
    </row>
    <row r="3" spans="1:10" ht="19.5" thickBot="1" x14ac:dyDescent="0.35">
      <c r="A3" s="5"/>
      <c r="B3" s="5"/>
      <c r="C3" s="76"/>
      <c r="D3" s="77" t="s">
        <v>69</v>
      </c>
      <c r="E3" s="78"/>
      <c r="F3" s="78"/>
      <c r="G3" s="78"/>
      <c r="I3" s="76"/>
      <c r="J3" s="77" t="s">
        <v>12</v>
      </c>
    </row>
    <row r="4" spans="1:10" x14ac:dyDescent="0.25">
      <c r="A4" s="5"/>
      <c r="B4" s="5"/>
      <c r="C4" s="79">
        <v>1</v>
      </c>
      <c r="D4" s="1" t="s">
        <v>72</v>
      </c>
      <c r="E4" s="5"/>
      <c r="F4" s="5"/>
      <c r="G4" s="5"/>
      <c r="I4" s="79">
        <v>1</v>
      </c>
      <c r="J4" s="2" t="s">
        <v>54</v>
      </c>
    </row>
    <row r="5" spans="1:10" x14ac:dyDescent="0.25">
      <c r="A5" s="5"/>
      <c r="B5" s="5"/>
      <c r="C5" s="79">
        <v>2</v>
      </c>
      <c r="D5" s="2" t="s">
        <v>77</v>
      </c>
      <c r="E5" s="5"/>
      <c r="F5" s="5"/>
      <c r="G5" s="5"/>
      <c r="I5" s="79">
        <v>2</v>
      </c>
      <c r="J5" s="1" t="s">
        <v>25</v>
      </c>
    </row>
    <row r="6" spans="1:10" x14ac:dyDescent="0.25">
      <c r="A6" s="5"/>
      <c r="B6" s="5"/>
      <c r="C6" s="79">
        <v>3</v>
      </c>
      <c r="D6" s="1" t="s">
        <v>109</v>
      </c>
      <c r="E6" s="5"/>
      <c r="F6" s="5"/>
      <c r="G6" s="5"/>
      <c r="I6" s="79">
        <v>3</v>
      </c>
      <c r="J6" s="1" t="s">
        <v>64</v>
      </c>
    </row>
    <row r="7" spans="1:10" x14ac:dyDescent="0.25">
      <c r="A7" s="5"/>
      <c r="B7" s="5"/>
      <c r="C7" s="79">
        <v>4</v>
      </c>
      <c r="D7" s="1" t="s">
        <v>75</v>
      </c>
      <c r="E7" s="5"/>
      <c r="F7" s="5"/>
      <c r="G7" s="5"/>
      <c r="I7" s="79">
        <v>4</v>
      </c>
      <c r="J7" s="1"/>
    </row>
    <row r="8" spans="1:10" ht="15.75" thickBot="1" x14ac:dyDescent="0.3">
      <c r="A8" s="5"/>
      <c r="B8" s="5"/>
      <c r="C8" s="79">
        <v>5</v>
      </c>
      <c r="D8" s="4"/>
      <c r="E8" s="5"/>
      <c r="F8" s="5"/>
      <c r="G8" s="5"/>
      <c r="I8" s="80"/>
      <c r="J8" s="5"/>
    </row>
    <row r="9" spans="1:10" ht="19.5" thickBot="1" x14ac:dyDescent="0.35">
      <c r="A9" s="5"/>
      <c r="B9" s="5"/>
      <c r="C9" s="80"/>
      <c r="D9" s="5"/>
      <c r="E9" s="78"/>
      <c r="F9" s="78"/>
      <c r="G9" s="78"/>
      <c r="I9" s="76"/>
      <c r="J9" s="77" t="s">
        <v>99</v>
      </c>
    </row>
    <row r="10" spans="1:10" ht="19.5" thickBot="1" x14ac:dyDescent="0.35">
      <c r="A10" s="5"/>
      <c r="B10" s="5"/>
      <c r="C10" s="80"/>
      <c r="D10" s="77" t="s">
        <v>6</v>
      </c>
      <c r="E10" s="5"/>
      <c r="F10" s="5"/>
      <c r="G10" s="5"/>
      <c r="I10" s="79">
        <v>1</v>
      </c>
      <c r="J10" s="2" t="s">
        <v>110</v>
      </c>
    </row>
    <row r="11" spans="1:10" x14ac:dyDescent="0.25">
      <c r="A11" s="5"/>
      <c r="B11" s="5"/>
      <c r="C11" s="79">
        <v>1</v>
      </c>
      <c r="D11" s="2" t="s">
        <v>5</v>
      </c>
      <c r="E11" s="5"/>
      <c r="F11" s="5"/>
      <c r="G11" s="5"/>
      <c r="I11" s="79">
        <v>2</v>
      </c>
      <c r="J11" s="1" t="s">
        <v>111</v>
      </c>
    </row>
    <row r="12" spans="1:10" x14ac:dyDescent="0.25">
      <c r="A12" s="5"/>
      <c r="B12" s="5"/>
      <c r="C12" s="79">
        <v>2</v>
      </c>
      <c r="D12" s="1" t="s">
        <v>13</v>
      </c>
      <c r="E12" s="5"/>
      <c r="F12" s="5"/>
      <c r="G12" s="5"/>
      <c r="I12" s="79">
        <v>3</v>
      </c>
      <c r="J12" s="1" t="s">
        <v>100</v>
      </c>
    </row>
    <row r="13" spans="1:10" x14ac:dyDescent="0.25">
      <c r="A13" s="5"/>
      <c r="B13" s="5"/>
      <c r="C13" s="79">
        <v>3</v>
      </c>
      <c r="D13" s="1" t="s">
        <v>127</v>
      </c>
      <c r="E13" s="5"/>
      <c r="F13" s="5"/>
      <c r="G13" s="5"/>
      <c r="I13" s="79">
        <v>4</v>
      </c>
      <c r="J13" s="1"/>
    </row>
    <row r="14" spans="1:10" ht="15.75" thickBot="1" x14ac:dyDescent="0.3">
      <c r="A14" s="5"/>
      <c r="B14" s="5"/>
      <c r="C14" s="79">
        <v>4</v>
      </c>
      <c r="D14" s="1"/>
      <c r="E14" s="5"/>
      <c r="F14" s="5"/>
      <c r="G14" s="5"/>
      <c r="I14" s="80"/>
      <c r="J14" s="5"/>
    </row>
    <row r="15" spans="1:10" ht="19.5" thickBot="1" x14ac:dyDescent="0.35">
      <c r="A15" s="5"/>
      <c r="B15" s="26"/>
      <c r="C15" s="79">
        <v>5</v>
      </c>
      <c r="D15" s="1"/>
      <c r="E15" s="5"/>
      <c r="F15" s="5"/>
      <c r="G15" s="5"/>
      <c r="I15" s="76"/>
      <c r="J15" s="77" t="s">
        <v>8</v>
      </c>
    </row>
    <row r="16" spans="1:10" ht="19.5" thickBot="1" x14ac:dyDescent="0.35">
      <c r="A16" s="5"/>
      <c r="B16" s="5"/>
      <c r="C16" s="80"/>
      <c r="D16" s="5"/>
      <c r="E16" s="78"/>
      <c r="F16" s="78"/>
      <c r="G16" s="78"/>
      <c r="I16" s="79">
        <v>1</v>
      </c>
      <c r="J16" s="2" t="s">
        <v>10</v>
      </c>
    </row>
    <row r="17" spans="1:10" ht="19.5" thickBot="1" x14ac:dyDescent="0.35">
      <c r="A17" s="5"/>
      <c r="B17" s="5"/>
      <c r="C17" s="76"/>
      <c r="D17" s="77" t="s">
        <v>70</v>
      </c>
      <c r="E17" s="5"/>
      <c r="F17" s="5"/>
      <c r="G17" s="5"/>
      <c r="I17" s="79">
        <v>2</v>
      </c>
      <c r="J17" s="1" t="s">
        <v>7</v>
      </c>
    </row>
    <row r="18" spans="1:10" x14ac:dyDescent="0.25">
      <c r="A18" s="5"/>
      <c r="B18" s="5"/>
      <c r="C18" s="79">
        <v>1</v>
      </c>
      <c r="D18" s="1" t="s">
        <v>76</v>
      </c>
      <c r="E18" s="5"/>
      <c r="F18" s="5"/>
      <c r="G18" s="5"/>
      <c r="I18" s="79">
        <v>3</v>
      </c>
      <c r="J18" s="1" t="s">
        <v>57</v>
      </c>
    </row>
    <row r="19" spans="1:10" ht="18.75" x14ac:dyDescent="0.3">
      <c r="A19" s="5"/>
      <c r="B19" s="5"/>
      <c r="C19" s="79">
        <v>2</v>
      </c>
      <c r="D19" s="1" t="s">
        <v>71</v>
      </c>
      <c r="E19" s="78"/>
      <c r="F19" s="78"/>
      <c r="G19" s="78"/>
      <c r="I19" s="79">
        <v>4</v>
      </c>
      <c r="J19" s="1" t="s">
        <v>117</v>
      </c>
    </row>
    <row r="20" spans="1:10" ht="15.75" thickBot="1" x14ac:dyDescent="0.3">
      <c r="A20" s="5"/>
      <c r="B20" s="5"/>
      <c r="C20" s="79">
        <v>3</v>
      </c>
      <c r="D20" s="1" t="s">
        <v>97</v>
      </c>
      <c r="E20" s="5"/>
      <c r="F20" s="5"/>
      <c r="G20" s="5"/>
      <c r="I20" s="80"/>
      <c r="J20" s="5"/>
    </row>
    <row r="21" spans="1:10" ht="19.5" thickBot="1" x14ac:dyDescent="0.35">
      <c r="A21" s="5"/>
      <c r="B21" s="5"/>
      <c r="C21" s="79">
        <v>4</v>
      </c>
      <c r="D21" s="1" t="s">
        <v>74</v>
      </c>
      <c r="E21" s="5"/>
      <c r="F21" s="5"/>
      <c r="G21" s="5"/>
      <c r="I21" s="76"/>
      <c r="J21" s="77" t="s">
        <v>66</v>
      </c>
    </row>
    <row r="22" spans="1:10" x14ac:dyDescent="0.25">
      <c r="A22" s="5"/>
      <c r="B22" s="5"/>
      <c r="C22" s="79">
        <v>5</v>
      </c>
      <c r="D22" s="1" t="s">
        <v>126</v>
      </c>
      <c r="E22" s="5"/>
      <c r="F22" s="5"/>
      <c r="G22" s="5"/>
      <c r="I22" s="79">
        <v>1</v>
      </c>
      <c r="J22" s="1" t="s">
        <v>1</v>
      </c>
    </row>
    <row r="23" spans="1:10" ht="15.75" thickBot="1" x14ac:dyDescent="0.3">
      <c r="A23" s="5"/>
      <c r="B23" s="5"/>
      <c r="C23" s="80"/>
      <c r="D23" s="5"/>
      <c r="E23" s="5"/>
      <c r="F23" s="5"/>
      <c r="G23" s="5"/>
      <c r="I23" s="79">
        <v>2</v>
      </c>
      <c r="J23" s="1" t="s">
        <v>24</v>
      </c>
    </row>
    <row r="24" spans="1:10" ht="19.5" thickBot="1" x14ac:dyDescent="0.35">
      <c r="A24" s="5"/>
      <c r="B24" s="5"/>
      <c r="C24" s="76"/>
      <c r="D24" s="77" t="s">
        <v>79</v>
      </c>
      <c r="E24" s="78"/>
      <c r="F24" s="78"/>
      <c r="G24" s="78"/>
      <c r="I24" s="79">
        <v>3</v>
      </c>
      <c r="J24" s="1" t="s">
        <v>11</v>
      </c>
    </row>
    <row r="25" spans="1:10" x14ac:dyDescent="0.25">
      <c r="A25" s="5"/>
      <c r="B25" s="5"/>
      <c r="C25" s="79">
        <v>1</v>
      </c>
      <c r="D25" s="2" t="s">
        <v>78</v>
      </c>
      <c r="E25" s="5"/>
      <c r="F25" s="5"/>
      <c r="G25" s="5"/>
      <c r="I25" s="79">
        <v>4</v>
      </c>
      <c r="J25" s="4" t="s">
        <v>94</v>
      </c>
    </row>
    <row r="26" spans="1:10" x14ac:dyDescent="0.25">
      <c r="A26" s="5"/>
      <c r="B26" s="5"/>
      <c r="C26" s="79">
        <v>2</v>
      </c>
      <c r="D26" s="1" t="s">
        <v>115</v>
      </c>
      <c r="E26" s="5"/>
      <c r="F26" s="5"/>
      <c r="G26" s="5"/>
      <c r="I26" s="79">
        <v>5</v>
      </c>
      <c r="J26" s="1"/>
    </row>
    <row r="27" spans="1:10" ht="15.75" thickBot="1" x14ac:dyDescent="0.3">
      <c r="A27" s="5"/>
      <c r="B27" s="5"/>
      <c r="C27" s="79">
        <v>3</v>
      </c>
      <c r="D27" s="1" t="s">
        <v>125</v>
      </c>
      <c r="E27" s="5"/>
      <c r="F27" s="5"/>
      <c r="G27" s="5"/>
      <c r="I27" s="76"/>
    </row>
    <row r="28" spans="1:10" ht="19.5" thickBot="1" x14ac:dyDescent="0.35">
      <c r="A28" s="5"/>
      <c r="B28" s="5"/>
      <c r="C28" s="79">
        <v>4</v>
      </c>
      <c r="D28" s="1" t="s">
        <v>116</v>
      </c>
      <c r="E28" s="5"/>
      <c r="F28" s="5"/>
      <c r="G28" s="5"/>
      <c r="I28" s="76"/>
      <c r="J28" s="77" t="s">
        <v>4</v>
      </c>
    </row>
    <row r="29" spans="1:10" ht="15.75" thickBot="1" x14ac:dyDescent="0.3">
      <c r="A29" s="5"/>
      <c r="B29" s="5"/>
      <c r="C29" s="76"/>
      <c r="D29" s="5"/>
      <c r="E29" s="5"/>
      <c r="F29" s="5"/>
      <c r="G29" s="5"/>
      <c r="I29" s="79">
        <v>1</v>
      </c>
      <c r="J29" s="2" t="s">
        <v>3</v>
      </c>
    </row>
    <row r="30" spans="1:10" ht="19.5" thickBot="1" x14ac:dyDescent="0.35">
      <c r="A30" s="5"/>
      <c r="B30" s="5"/>
      <c r="C30" s="79"/>
      <c r="D30" s="77" t="s">
        <v>29</v>
      </c>
      <c r="E30" s="5"/>
      <c r="F30" s="5"/>
      <c r="G30" s="5"/>
      <c r="I30" s="79">
        <v>2</v>
      </c>
      <c r="J30" s="1" t="s">
        <v>9</v>
      </c>
    </row>
    <row r="31" spans="1:10" ht="18.75" x14ac:dyDescent="0.3">
      <c r="A31" s="5"/>
      <c r="B31" s="5"/>
      <c r="C31" s="79">
        <v>1</v>
      </c>
      <c r="D31" s="4" t="s">
        <v>101</v>
      </c>
      <c r="E31" s="78"/>
      <c r="F31" s="78"/>
      <c r="G31" s="78"/>
      <c r="I31" s="79">
        <v>3</v>
      </c>
      <c r="J31" s="1" t="s">
        <v>56</v>
      </c>
    </row>
    <row r="32" spans="1:10" x14ac:dyDescent="0.25">
      <c r="A32" s="5"/>
      <c r="B32" s="5"/>
      <c r="C32" s="84">
        <v>2</v>
      </c>
      <c r="D32" s="1" t="s">
        <v>31</v>
      </c>
      <c r="E32" s="5"/>
      <c r="F32" s="5"/>
      <c r="G32" s="5"/>
      <c r="I32" s="79">
        <v>4</v>
      </c>
      <c r="J32" s="1"/>
    </row>
    <row r="33" spans="1:10" ht="15.75" thickBot="1" x14ac:dyDescent="0.3">
      <c r="A33" s="5"/>
      <c r="B33" s="5"/>
      <c r="C33" s="84">
        <v>3</v>
      </c>
      <c r="D33" s="4" t="s">
        <v>93</v>
      </c>
      <c r="E33" s="5"/>
      <c r="F33" s="5"/>
      <c r="G33" s="5"/>
      <c r="I33" s="80"/>
      <c r="J33" s="5"/>
    </row>
    <row r="34" spans="1:10" ht="19.5" thickBot="1" x14ac:dyDescent="0.35">
      <c r="A34" s="5"/>
      <c r="B34" s="5"/>
      <c r="C34" s="84">
        <v>4</v>
      </c>
      <c r="D34" s="4" t="s">
        <v>118</v>
      </c>
      <c r="E34" s="5"/>
      <c r="F34" s="5"/>
      <c r="G34" s="5"/>
      <c r="I34" s="76"/>
      <c r="J34" s="77" t="s">
        <v>95</v>
      </c>
    </row>
    <row r="35" spans="1:10" ht="18.75" x14ac:dyDescent="0.3">
      <c r="A35" s="5"/>
      <c r="B35" s="5"/>
      <c r="C35" s="84">
        <v>5</v>
      </c>
      <c r="D35" s="4" t="s">
        <v>123</v>
      </c>
      <c r="E35" s="78"/>
      <c r="F35" s="78"/>
      <c r="G35" s="78"/>
      <c r="I35" s="79">
        <v>1</v>
      </c>
      <c r="J35" s="2" t="s">
        <v>73</v>
      </c>
    </row>
    <row r="36" spans="1:10" ht="15.75" thickBot="1" x14ac:dyDescent="0.3">
      <c r="A36" s="5"/>
      <c r="B36" s="5"/>
      <c r="C36" s="76"/>
      <c r="D36" s="5"/>
      <c r="E36" s="5"/>
      <c r="F36" s="5"/>
      <c r="G36" s="5"/>
      <c r="I36" s="79">
        <v>2</v>
      </c>
      <c r="J36" s="1" t="s">
        <v>55</v>
      </c>
    </row>
    <row r="37" spans="1:10" ht="19.5" thickBot="1" x14ac:dyDescent="0.35">
      <c r="A37" s="5"/>
      <c r="B37" s="5"/>
      <c r="C37" s="79"/>
      <c r="D37" s="77" t="s">
        <v>27</v>
      </c>
      <c r="E37" s="5"/>
      <c r="F37" s="5"/>
      <c r="G37" s="5"/>
      <c r="I37" s="79">
        <v>3</v>
      </c>
      <c r="J37" s="1" t="s">
        <v>128</v>
      </c>
    </row>
    <row r="38" spans="1:10" x14ac:dyDescent="0.25">
      <c r="A38" s="5"/>
      <c r="B38" s="5"/>
      <c r="C38" s="79">
        <v>1</v>
      </c>
      <c r="D38" s="1" t="s">
        <v>26</v>
      </c>
      <c r="E38" s="5"/>
      <c r="F38" s="5"/>
      <c r="G38" s="5"/>
      <c r="I38" s="79">
        <v>4</v>
      </c>
      <c r="J38" s="1"/>
    </row>
    <row r="39" spans="1:10" ht="18.75" x14ac:dyDescent="0.3">
      <c r="A39" s="5"/>
      <c r="B39" s="5"/>
      <c r="C39" s="79">
        <v>2</v>
      </c>
      <c r="D39" s="1" t="s">
        <v>103</v>
      </c>
      <c r="E39" s="78"/>
      <c r="F39" s="78"/>
      <c r="G39" s="78"/>
      <c r="I39" s="79">
        <v>5</v>
      </c>
      <c r="J39" s="4"/>
    </row>
    <row r="40" spans="1:10" ht="15.75" thickBot="1" x14ac:dyDescent="0.3">
      <c r="A40" s="5"/>
      <c r="B40" s="5"/>
      <c r="C40" s="79">
        <v>3</v>
      </c>
      <c r="D40" s="1" t="s">
        <v>102</v>
      </c>
      <c r="E40" s="5"/>
      <c r="F40" s="5"/>
      <c r="G40" s="5"/>
    </row>
    <row r="41" spans="1:10" ht="19.5" thickBot="1" x14ac:dyDescent="0.35">
      <c r="A41" s="5"/>
      <c r="B41" s="5"/>
      <c r="C41" s="79">
        <v>4</v>
      </c>
      <c r="D41" s="1" t="s">
        <v>121</v>
      </c>
      <c r="E41" s="5"/>
      <c r="F41" s="5"/>
      <c r="G41" s="5"/>
      <c r="I41" s="76"/>
      <c r="J41" s="77" t="s">
        <v>105</v>
      </c>
    </row>
    <row r="42" spans="1:10" x14ac:dyDescent="0.25">
      <c r="A42" s="5"/>
      <c r="B42" s="5"/>
      <c r="C42" s="79">
        <v>5</v>
      </c>
      <c r="D42" s="4"/>
      <c r="E42" s="5"/>
      <c r="F42" s="5"/>
      <c r="G42" s="5"/>
      <c r="I42" s="79">
        <v>1</v>
      </c>
      <c r="J42" s="1" t="s">
        <v>104</v>
      </c>
    </row>
    <row r="43" spans="1:10" ht="15.75" thickBot="1" x14ac:dyDescent="0.3">
      <c r="A43" s="5"/>
      <c r="B43" s="5"/>
      <c r="C43" s="76"/>
      <c r="D43" s="5"/>
      <c r="E43" s="5"/>
      <c r="F43" s="5"/>
      <c r="G43" s="5"/>
      <c r="I43" s="79">
        <v>2</v>
      </c>
      <c r="J43" s="1" t="s">
        <v>96</v>
      </c>
    </row>
    <row r="44" spans="1:10" ht="19.5" thickBot="1" x14ac:dyDescent="0.35">
      <c r="A44" s="5"/>
      <c r="B44" s="5"/>
      <c r="C44" s="79"/>
      <c r="D44" s="77" t="s">
        <v>2</v>
      </c>
      <c r="E44" s="5"/>
      <c r="F44" s="5"/>
      <c r="G44" s="5"/>
      <c r="I44" s="79">
        <v>3</v>
      </c>
      <c r="J44" s="1" t="s">
        <v>106</v>
      </c>
    </row>
    <row r="45" spans="1:10" x14ac:dyDescent="0.25">
      <c r="A45" s="5"/>
      <c r="B45" s="5"/>
      <c r="C45" s="79">
        <v>1</v>
      </c>
      <c r="D45" s="2" t="s">
        <v>0</v>
      </c>
      <c r="E45" s="5"/>
      <c r="F45" s="5"/>
      <c r="G45" s="5"/>
      <c r="I45" s="79">
        <v>4</v>
      </c>
      <c r="J45" s="1"/>
    </row>
    <row r="46" spans="1:10" ht="18.75" x14ac:dyDescent="0.3">
      <c r="A46" s="5"/>
      <c r="B46" s="5"/>
      <c r="C46" s="79">
        <v>2</v>
      </c>
      <c r="D46" s="1" t="s">
        <v>28</v>
      </c>
      <c r="E46" s="78"/>
      <c r="F46" s="78"/>
      <c r="G46" s="78"/>
      <c r="I46" s="79">
        <v>5</v>
      </c>
      <c r="J46" s="4"/>
    </row>
    <row r="47" spans="1:10" ht="15.75" thickBot="1" x14ac:dyDescent="0.3">
      <c r="A47" s="5"/>
      <c r="B47" s="5"/>
      <c r="C47" s="84">
        <v>3</v>
      </c>
      <c r="D47" s="1" t="s">
        <v>30</v>
      </c>
      <c r="E47" s="5"/>
      <c r="F47" s="5"/>
      <c r="G47" s="5"/>
    </row>
    <row r="48" spans="1:10" ht="19.5" thickBot="1" x14ac:dyDescent="0.35">
      <c r="A48" s="5"/>
      <c r="B48" s="5"/>
      <c r="C48" s="26"/>
      <c r="D48" s="5"/>
      <c r="E48" s="5"/>
      <c r="F48" s="5"/>
      <c r="G48" s="5"/>
      <c r="I48" s="76"/>
      <c r="J48" s="77" t="s">
        <v>113</v>
      </c>
    </row>
    <row r="49" spans="1:10" x14ac:dyDescent="0.25">
      <c r="A49" s="5"/>
      <c r="B49" s="5"/>
      <c r="C49" s="26"/>
      <c r="D49" s="5"/>
      <c r="E49" s="5"/>
      <c r="F49" s="5"/>
      <c r="G49" s="5"/>
      <c r="I49" s="79">
        <v>1</v>
      </c>
      <c r="J49" s="1" t="s">
        <v>120</v>
      </c>
    </row>
    <row r="50" spans="1:10" x14ac:dyDescent="0.25">
      <c r="A50" s="5"/>
      <c r="B50" s="5"/>
      <c r="C50" s="26"/>
      <c r="D50" s="5"/>
      <c r="E50" s="5"/>
      <c r="F50" s="5"/>
      <c r="G50" s="5"/>
      <c r="I50" s="79">
        <v>2</v>
      </c>
      <c r="J50" s="1" t="s">
        <v>119</v>
      </c>
    </row>
    <row r="51" spans="1:10" ht="18.75" x14ac:dyDescent="0.3">
      <c r="A51" s="5"/>
      <c r="B51" s="5"/>
      <c r="C51" s="26"/>
      <c r="D51" s="26"/>
      <c r="E51" s="78"/>
      <c r="F51" s="78"/>
      <c r="G51" s="78"/>
      <c r="I51" s="79">
        <v>3</v>
      </c>
      <c r="J51" s="1" t="s">
        <v>129</v>
      </c>
    </row>
    <row r="52" spans="1:10" x14ac:dyDescent="0.25">
      <c r="A52" s="5"/>
      <c r="B52" s="5"/>
      <c r="C52" s="26"/>
      <c r="D52" s="26"/>
      <c r="E52" s="5"/>
      <c r="F52" s="5"/>
      <c r="G52" s="5"/>
      <c r="I52" s="79">
        <v>4</v>
      </c>
      <c r="J52" s="1"/>
    </row>
    <row r="53" spans="1:10" x14ac:dyDescent="0.25">
      <c r="A53" s="5"/>
      <c r="B53" s="5"/>
      <c r="C53" s="5"/>
      <c r="D53" s="26"/>
      <c r="E53" s="5"/>
      <c r="F53" s="5"/>
      <c r="G53" s="5"/>
      <c r="I53" s="79">
        <v>5</v>
      </c>
      <c r="J53" s="4"/>
    </row>
    <row r="54" spans="1:10" x14ac:dyDescent="0.25">
      <c r="A54" s="5"/>
      <c r="B54" s="5"/>
      <c r="C54" s="5"/>
      <c r="D54" s="5"/>
    </row>
    <row r="55" spans="1:10" x14ac:dyDescent="0.25">
      <c r="A55" s="5"/>
      <c r="B55" s="5"/>
      <c r="C55" s="5"/>
      <c r="D55" s="5"/>
    </row>
    <row r="56" spans="1:10" x14ac:dyDescent="0.25">
      <c r="A56" s="5"/>
      <c r="B56" s="5"/>
      <c r="C56" s="5"/>
      <c r="D56" s="5"/>
    </row>
    <row r="57" spans="1:10" x14ac:dyDescent="0.25">
      <c r="A57" s="5"/>
      <c r="B57" s="5"/>
      <c r="C57" s="5"/>
      <c r="D57" s="5"/>
    </row>
    <row r="58" spans="1:10" x14ac:dyDescent="0.25">
      <c r="A58" s="5"/>
      <c r="B58" s="5"/>
      <c r="C58" s="5"/>
      <c r="D58" s="5"/>
    </row>
    <row r="59" spans="1:10" x14ac:dyDescent="0.25">
      <c r="A59" s="5"/>
      <c r="B59" s="5"/>
      <c r="C59" s="5"/>
      <c r="D59" s="5"/>
    </row>
    <row r="60" spans="1:10" x14ac:dyDescent="0.25">
      <c r="A60" s="5"/>
      <c r="B60" s="5"/>
      <c r="C60" s="5"/>
      <c r="D60" s="5"/>
    </row>
    <row r="61" spans="1:10" x14ac:dyDescent="0.25">
      <c r="A61" s="5"/>
      <c r="B61" s="5"/>
      <c r="C61" s="5"/>
      <c r="D61" s="5"/>
    </row>
    <row r="62" spans="1:10" x14ac:dyDescent="0.25">
      <c r="A62" s="5"/>
      <c r="B62" s="5"/>
      <c r="C62" s="5"/>
      <c r="D62" s="5"/>
    </row>
    <row r="63" spans="1:10" x14ac:dyDescent="0.25">
      <c r="A63" s="5"/>
      <c r="B63" s="5"/>
      <c r="C63" s="5"/>
      <c r="D63" s="5"/>
    </row>
    <row r="64" spans="1:10" x14ac:dyDescent="0.25">
      <c r="A64" s="5"/>
      <c r="B64" s="5"/>
      <c r="C64" s="5"/>
      <c r="D64" s="5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x14ac:dyDescent="0.25">
      <c r="A70" s="5"/>
      <c r="B70" s="5"/>
      <c r="C70" s="5"/>
      <c r="D70" s="5"/>
    </row>
    <row r="71" spans="1:4" x14ac:dyDescent="0.25">
      <c r="A71" s="5"/>
      <c r="B71" s="5"/>
      <c r="C71" s="5"/>
      <c r="D71" s="5"/>
    </row>
    <row r="72" spans="1:4" x14ac:dyDescent="0.25">
      <c r="A72" s="5"/>
      <c r="B72" s="5"/>
      <c r="C72" s="5"/>
      <c r="D72" s="5"/>
    </row>
    <row r="73" spans="1:4" x14ac:dyDescent="0.25">
      <c r="A73" s="5"/>
      <c r="B73" s="26"/>
      <c r="C73" s="5"/>
      <c r="D73" s="5"/>
    </row>
    <row r="74" spans="1:4" x14ac:dyDescent="0.25">
      <c r="A74" s="5"/>
      <c r="B74" s="26"/>
      <c r="C74" s="5"/>
      <c r="D74" s="5"/>
    </row>
    <row r="75" spans="1:4" x14ac:dyDescent="0.25">
      <c r="A75" s="5"/>
      <c r="B75" s="26"/>
      <c r="C75" s="5"/>
      <c r="D75" s="5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5"/>
      <c r="B81" s="5"/>
      <c r="C81" s="5"/>
      <c r="D81" s="5"/>
    </row>
    <row r="82" spans="1:4" x14ac:dyDescent="0.25">
      <c r="A82" s="5"/>
      <c r="B82" s="5"/>
      <c r="C82" s="5"/>
      <c r="D82" s="5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5"/>
      <c r="B85" s="5"/>
      <c r="C85" s="5"/>
      <c r="D85" s="5"/>
    </row>
    <row r="86" spans="1:4" x14ac:dyDescent="0.25">
      <c r="A86" s="5"/>
      <c r="B86" s="5"/>
      <c r="C86" s="5"/>
      <c r="D86" s="5"/>
    </row>
    <row r="87" spans="1:4" x14ac:dyDescent="0.25">
      <c r="A87" s="5"/>
      <c r="B87" s="5"/>
      <c r="C87" s="5"/>
      <c r="D87" s="5"/>
    </row>
    <row r="88" spans="1:4" x14ac:dyDescent="0.25">
      <c r="A88" s="5"/>
      <c r="B88" s="5"/>
      <c r="C88" s="5"/>
      <c r="D88" s="5"/>
    </row>
    <row r="89" spans="1:4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  <row r="141" spans="1:4" x14ac:dyDescent="0.25">
      <c r="A141" s="5"/>
      <c r="B141" s="5"/>
      <c r="C141" s="5"/>
      <c r="D141" s="5"/>
    </row>
    <row r="142" spans="1:4" x14ac:dyDescent="0.25">
      <c r="A142" s="5"/>
      <c r="B142" s="5"/>
      <c r="C142" s="5"/>
      <c r="D142" s="5"/>
    </row>
    <row r="143" spans="1:4" x14ac:dyDescent="0.25">
      <c r="A143" s="5"/>
      <c r="B143" s="5"/>
      <c r="C143" s="5"/>
      <c r="D143" s="5"/>
    </row>
    <row r="144" spans="1:4" x14ac:dyDescent="0.25">
      <c r="A144" s="5"/>
      <c r="B144" s="5"/>
      <c r="C144" s="5"/>
      <c r="D144" s="5"/>
    </row>
    <row r="145" spans="1:4" x14ac:dyDescent="0.25">
      <c r="A145" s="5"/>
      <c r="B145" s="5"/>
      <c r="C145" s="5"/>
      <c r="D145" s="5"/>
    </row>
    <row r="146" spans="1:4" x14ac:dyDescent="0.25">
      <c r="A146" s="5"/>
      <c r="B146" s="5"/>
      <c r="C146" s="5"/>
      <c r="D146" s="5"/>
    </row>
    <row r="147" spans="1:4" x14ac:dyDescent="0.25">
      <c r="A147" s="5"/>
      <c r="B147" s="5"/>
      <c r="C147" s="5"/>
      <c r="D147" s="5"/>
    </row>
    <row r="148" spans="1:4" x14ac:dyDescent="0.25">
      <c r="A148" s="5"/>
      <c r="B148" s="5"/>
      <c r="C148" s="5"/>
      <c r="D148" s="5"/>
    </row>
    <row r="149" spans="1:4" x14ac:dyDescent="0.25">
      <c r="A149" s="5"/>
      <c r="B149" s="5"/>
      <c r="C149" s="5"/>
      <c r="D149" s="5"/>
    </row>
    <row r="150" spans="1:4" x14ac:dyDescent="0.25">
      <c r="A150" s="5"/>
      <c r="B150" s="5"/>
      <c r="C150" s="5"/>
      <c r="D150" s="5"/>
    </row>
    <row r="151" spans="1:4" x14ac:dyDescent="0.25">
      <c r="A151" s="5"/>
      <c r="B151" s="5"/>
      <c r="C151" s="5"/>
      <c r="D151" s="5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  <row r="154" spans="1:4" x14ac:dyDescent="0.25">
      <c r="A154" s="5"/>
      <c r="B154" s="5"/>
      <c r="C154" s="5"/>
      <c r="D154" s="5"/>
    </row>
    <row r="155" spans="1:4" x14ac:dyDescent="0.25">
      <c r="A155" s="5"/>
      <c r="B155" s="5"/>
      <c r="C155" s="5"/>
      <c r="D155" s="5"/>
    </row>
    <row r="156" spans="1:4" x14ac:dyDescent="0.25">
      <c r="A156" s="5"/>
      <c r="B156" s="5"/>
      <c r="C156" s="5"/>
      <c r="D156" s="5"/>
    </row>
    <row r="157" spans="1:4" x14ac:dyDescent="0.25">
      <c r="A157" s="5"/>
      <c r="B157" s="5"/>
      <c r="C157" s="5"/>
      <c r="D157" s="5"/>
    </row>
    <row r="158" spans="1:4" x14ac:dyDescent="0.25">
      <c r="A158" s="5"/>
      <c r="B158" s="5"/>
      <c r="C158" s="5"/>
      <c r="D158" s="5"/>
    </row>
    <row r="159" spans="1:4" x14ac:dyDescent="0.25">
      <c r="A159" s="5"/>
      <c r="B159" s="5"/>
      <c r="C159" s="5"/>
      <c r="D159" s="5"/>
    </row>
    <row r="160" spans="1:4" x14ac:dyDescent="0.25">
      <c r="A160" s="5"/>
      <c r="B160" s="5"/>
      <c r="C160" s="5"/>
      <c r="D160" s="5"/>
    </row>
    <row r="161" spans="1:4" x14ac:dyDescent="0.25">
      <c r="A161" s="5"/>
      <c r="B161" s="5"/>
      <c r="C161" s="5"/>
      <c r="D161" s="5"/>
    </row>
    <row r="162" spans="1:4" x14ac:dyDescent="0.25">
      <c r="A162" s="5"/>
      <c r="B162" s="5"/>
      <c r="C162" s="5"/>
      <c r="D162" s="5"/>
    </row>
    <row r="163" spans="1:4" x14ac:dyDescent="0.25">
      <c r="A163" s="5"/>
      <c r="B163" s="5"/>
      <c r="C163" s="5"/>
      <c r="D163" s="5"/>
    </row>
    <row r="164" spans="1:4" x14ac:dyDescent="0.25">
      <c r="A164" s="5"/>
      <c r="B164" s="5"/>
      <c r="C164" s="5"/>
      <c r="D164" s="5"/>
    </row>
    <row r="165" spans="1:4" x14ac:dyDescent="0.25">
      <c r="A165" s="5"/>
      <c r="B165" s="5"/>
      <c r="C165" s="5"/>
      <c r="D165" s="5"/>
    </row>
    <row r="166" spans="1:4" x14ac:dyDescent="0.25">
      <c r="A166" s="5"/>
      <c r="B166" s="5"/>
      <c r="C166" s="5"/>
      <c r="D166" s="5"/>
    </row>
    <row r="167" spans="1:4" x14ac:dyDescent="0.25">
      <c r="A167" s="5"/>
      <c r="B167" s="5"/>
      <c r="C167" s="5"/>
      <c r="D167" s="5"/>
    </row>
    <row r="168" spans="1:4" x14ac:dyDescent="0.25">
      <c r="A168" s="5"/>
      <c r="B168" s="5"/>
      <c r="C168" s="5"/>
      <c r="D168" s="5"/>
    </row>
    <row r="169" spans="1:4" x14ac:dyDescent="0.25">
      <c r="A169" s="5"/>
      <c r="B169" s="5"/>
      <c r="C169" s="5"/>
      <c r="D169" s="5"/>
    </row>
    <row r="170" spans="1:4" x14ac:dyDescent="0.25">
      <c r="A170" s="5"/>
      <c r="B170" s="5"/>
      <c r="C170" s="5"/>
      <c r="D170" s="5"/>
    </row>
    <row r="171" spans="1:4" x14ac:dyDescent="0.25">
      <c r="A171" s="5"/>
      <c r="B171" s="5"/>
      <c r="C171" s="5"/>
      <c r="D171" s="5"/>
    </row>
    <row r="172" spans="1:4" x14ac:dyDescent="0.25">
      <c r="A172" s="5"/>
      <c r="B172" s="5"/>
      <c r="C172" s="5"/>
      <c r="D172" s="5"/>
    </row>
    <row r="173" spans="1:4" x14ac:dyDescent="0.25">
      <c r="A173" s="5"/>
      <c r="B173" s="5"/>
      <c r="C173" s="5"/>
      <c r="D173" s="5"/>
    </row>
    <row r="174" spans="1:4" x14ac:dyDescent="0.25">
      <c r="A174" s="5"/>
      <c r="B174" s="5"/>
      <c r="C174" s="5"/>
      <c r="D174" s="5"/>
    </row>
    <row r="175" spans="1:4" x14ac:dyDescent="0.25">
      <c r="A175" s="5"/>
      <c r="B175" s="5"/>
      <c r="C175" s="5"/>
      <c r="D175" s="5"/>
    </row>
    <row r="176" spans="1:4" x14ac:dyDescent="0.25">
      <c r="A176" s="5"/>
      <c r="B176" s="5"/>
      <c r="C176" s="5"/>
      <c r="D176" s="5"/>
    </row>
    <row r="177" spans="1:4" x14ac:dyDescent="0.25">
      <c r="A177" s="5"/>
      <c r="B177" s="5"/>
      <c r="C177" s="5"/>
      <c r="D177" s="5"/>
    </row>
    <row r="178" spans="1:4" x14ac:dyDescent="0.25">
      <c r="A178" s="5"/>
      <c r="B178" s="5"/>
      <c r="C178" s="5"/>
      <c r="D178" s="5"/>
    </row>
    <row r="179" spans="1:4" x14ac:dyDescent="0.25">
      <c r="A179" s="5"/>
      <c r="B179" s="5"/>
      <c r="C179" s="5"/>
      <c r="D179" s="5"/>
    </row>
    <row r="180" spans="1:4" x14ac:dyDescent="0.25">
      <c r="A180" s="5"/>
      <c r="B180" s="5"/>
      <c r="C180" s="5"/>
      <c r="D180" s="5"/>
    </row>
    <row r="181" spans="1:4" x14ac:dyDescent="0.25">
      <c r="A181" s="5"/>
      <c r="B181" s="5"/>
      <c r="C181" s="5"/>
      <c r="D181" s="5"/>
    </row>
    <row r="182" spans="1:4" x14ac:dyDescent="0.25">
      <c r="A182" s="5"/>
      <c r="B182" s="5"/>
      <c r="C182" s="5"/>
      <c r="D182" s="5"/>
    </row>
    <row r="183" spans="1:4" x14ac:dyDescent="0.25">
      <c r="A183" s="5"/>
      <c r="B183" s="5"/>
      <c r="C183" s="5"/>
      <c r="D183" s="5"/>
    </row>
    <row r="184" spans="1:4" x14ac:dyDescent="0.25">
      <c r="A184" s="5"/>
      <c r="B184" s="5"/>
      <c r="C184" s="5"/>
      <c r="D184" s="5"/>
    </row>
    <row r="185" spans="1:4" x14ac:dyDescent="0.25">
      <c r="A185" s="5"/>
      <c r="B185" s="5"/>
      <c r="C185" s="5"/>
      <c r="D185" s="5"/>
    </row>
    <row r="186" spans="1:4" x14ac:dyDescent="0.25">
      <c r="A186" s="5"/>
      <c r="B186" s="5"/>
      <c r="C186" s="5"/>
      <c r="D186" s="5"/>
    </row>
    <row r="187" spans="1:4" x14ac:dyDescent="0.25">
      <c r="A187" s="5"/>
      <c r="B187" s="5"/>
      <c r="C187" s="5"/>
      <c r="D187" s="5"/>
    </row>
    <row r="188" spans="1:4" x14ac:dyDescent="0.25">
      <c r="A188" s="5"/>
      <c r="B188" s="5"/>
      <c r="C188" s="5"/>
      <c r="D188" s="5"/>
    </row>
    <row r="189" spans="1:4" x14ac:dyDescent="0.25">
      <c r="A189" s="5"/>
      <c r="B189" s="5"/>
      <c r="C189" s="5"/>
      <c r="D189" s="5"/>
    </row>
    <row r="190" spans="1:4" x14ac:dyDescent="0.25">
      <c r="A190" s="5"/>
      <c r="B190" s="5"/>
      <c r="C190" s="5"/>
      <c r="D190" s="5"/>
    </row>
    <row r="191" spans="1:4" x14ac:dyDescent="0.25">
      <c r="A191" s="5"/>
      <c r="B191" s="5"/>
      <c r="C191" s="5"/>
      <c r="D191" s="5"/>
    </row>
    <row r="192" spans="1:4" x14ac:dyDescent="0.25">
      <c r="A192" s="5"/>
      <c r="B192" s="5"/>
      <c r="C192" s="5"/>
      <c r="D192" s="5"/>
    </row>
    <row r="193" spans="1:4" x14ac:dyDescent="0.25">
      <c r="A193" s="5"/>
      <c r="B193" s="5"/>
      <c r="C193" s="5"/>
      <c r="D193" s="5"/>
    </row>
    <row r="194" spans="1:4" x14ac:dyDescent="0.25">
      <c r="A194" s="5"/>
      <c r="B194" s="5"/>
      <c r="C194" s="5"/>
      <c r="D194" s="5"/>
    </row>
    <row r="195" spans="1:4" x14ac:dyDescent="0.25">
      <c r="A195" s="5"/>
      <c r="B195" s="5"/>
      <c r="C195" s="5"/>
      <c r="D195" s="5"/>
    </row>
    <row r="196" spans="1:4" x14ac:dyDescent="0.25">
      <c r="A196" s="5"/>
      <c r="B196" s="5"/>
      <c r="C196" s="5"/>
      <c r="D196" s="5"/>
    </row>
    <row r="197" spans="1:4" x14ac:dyDescent="0.25">
      <c r="A197" s="5"/>
      <c r="B197" s="5"/>
      <c r="C197" s="5"/>
      <c r="D197" s="5"/>
    </row>
    <row r="198" spans="1:4" x14ac:dyDescent="0.25">
      <c r="A198" s="5"/>
      <c r="B198" s="5"/>
      <c r="C198" s="5"/>
      <c r="D198" s="5"/>
    </row>
    <row r="199" spans="1:4" x14ac:dyDescent="0.25">
      <c r="A199" s="5"/>
      <c r="B199" s="5"/>
      <c r="C199" s="5"/>
      <c r="D199" s="5"/>
    </row>
    <row r="200" spans="1:4" x14ac:dyDescent="0.25">
      <c r="A200" s="5"/>
      <c r="B200" s="5"/>
      <c r="C200" s="5"/>
      <c r="D200" s="5"/>
    </row>
    <row r="201" spans="1:4" x14ac:dyDescent="0.25">
      <c r="A201" s="5"/>
      <c r="B201" s="5"/>
      <c r="C201" s="5"/>
      <c r="D201" s="5"/>
    </row>
    <row r="202" spans="1:4" x14ac:dyDescent="0.25">
      <c r="A202" s="5"/>
      <c r="B202" s="5"/>
      <c r="C202" s="5"/>
      <c r="D202" s="5"/>
    </row>
    <row r="203" spans="1:4" x14ac:dyDescent="0.25">
      <c r="A203" s="5"/>
      <c r="B203" s="5"/>
      <c r="C203" s="5"/>
      <c r="D203" s="5"/>
    </row>
    <row r="204" spans="1:4" x14ac:dyDescent="0.25">
      <c r="A204" s="5"/>
      <c r="B204" s="5"/>
      <c r="C204" s="5"/>
      <c r="D204" s="5"/>
    </row>
    <row r="205" spans="1:4" x14ac:dyDescent="0.25">
      <c r="A205" s="5"/>
      <c r="B205" s="5"/>
      <c r="C205" s="5"/>
      <c r="D205" s="5"/>
    </row>
    <row r="206" spans="1:4" x14ac:dyDescent="0.25">
      <c r="A206" s="5"/>
      <c r="B206" s="5"/>
      <c r="C206" s="5"/>
      <c r="D206" s="5"/>
    </row>
    <row r="207" spans="1:4" x14ac:dyDescent="0.25">
      <c r="A207" s="5"/>
      <c r="B207" s="5"/>
      <c r="C207" s="5"/>
      <c r="D207" s="5"/>
    </row>
    <row r="208" spans="1:4" x14ac:dyDescent="0.25">
      <c r="A208" s="5"/>
      <c r="B208" s="5"/>
      <c r="C208" s="5"/>
      <c r="D208" s="5"/>
    </row>
    <row r="209" spans="1:4" x14ac:dyDescent="0.25">
      <c r="A209" s="5"/>
      <c r="B209" s="5"/>
      <c r="C209" s="5"/>
      <c r="D209" s="5"/>
    </row>
    <row r="210" spans="1:4" x14ac:dyDescent="0.25">
      <c r="A210" s="5"/>
      <c r="B210" s="5"/>
      <c r="C210" s="5"/>
      <c r="D210" s="5"/>
    </row>
    <row r="211" spans="1:4" x14ac:dyDescent="0.25">
      <c r="A211" s="5"/>
      <c r="B211" s="5"/>
      <c r="C211" s="5"/>
      <c r="D211" s="5"/>
    </row>
    <row r="212" spans="1:4" x14ac:dyDescent="0.25">
      <c r="A212" s="5"/>
      <c r="B212" s="5"/>
      <c r="C212" s="5"/>
      <c r="D212" s="5"/>
    </row>
    <row r="213" spans="1:4" x14ac:dyDescent="0.25">
      <c r="A213" s="5"/>
      <c r="B213" s="5"/>
      <c r="C213" s="5"/>
      <c r="D213" s="5"/>
    </row>
    <row r="214" spans="1:4" x14ac:dyDescent="0.25">
      <c r="A214" s="5"/>
      <c r="B214" s="5"/>
      <c r="C214" s="5"/>
      <c r="D214" s="5"/>
    </row>
    <row r="215" spans="1:4" x14ac:dyDescent="0.25">
      <c r="A215" s="5"/>
      <c r="B215" s="5"/>
      <c r="C215" s="5"/>
      <c r="D215" s="5"/>
    </row>
    <row r="216" spans="1:4" x14ac:dyDescent="0.25">
      <c r="A216" s="5"/>
      <c r="B216" s="5"/>
      <c r="C216" s="5"/>
      <c r="D216" s="5"/>
    </row>
    <row r="217" spans="1:4" x14ac:dyDescent="0.25">
      <c r="A217" s="5"/>
      <c r="B217" s="5"/>
      <c r="C217" s="5"/>
      <c r="D217" s="5"/>
    </row>
    <row r="218" spans="1:4" x14ac:dyDescent="0.25">
      <c r="A218" s="5"/>
      <c r="B218" s="5"/>
      <c r="C218" s="5"/>
      <c r="D218" s="5"/>
    </row>
    <row r="219" spans="1:4" x14ac:dyDescent="0.25">
      <c r="A219" s="5"/>
      <c r="B219" s="5"/>
      <c r="C219" s="5"/>
      <c r="D219" s="5"/>
    </row>
    <row r="220" spans="1:4" x14ac:dyDescent="0.25">
      <c r="A220" s="5"/>
      <c r="B220" s="5"/>
      <c r="C220" s="5"/>
      <c r="D220" s="5"/>
    </row>
    <row r="221" spans="1:4" x14ac:dyDescent="0.25">
      <c r="A221" s="5"/>
      <c r="B221" s="5"/>
      <c r="C221" s="5"/>
      <c r="D221" s="5"/>
    </row>
    <row r="222" spans="1:4" x14ac:dyDescent="0.25">
      <c r="A222" s="5"/>
      <c r="B222" s="5"/>
      <c r="C222" s="5"/>
      <c r="D222" s="5"/>
    </row>
    <row r="223" spans="1:4" x14ac:dyDescent="0.25">
      <c r="A223" s="5"/>
      <c r="B223" s="5"/>
      <c r="C223" s="5"/>
      <c r="D223" s="5"/>
    </row>
    <row r="224" spans="1:4" x14ac:dyDescent="0.25">
      <c r="A224" s="5"/>
      <c r="B224" s="5"/>
      <c r="C224" s="5"/>
      <c r="D224" s="5"/>
    </row>
    <row r="225" spans="1:4" x14ac:dyDescent="0.25">
      <c r="A225" s="5"/>
      <c r="B225" s="5"/>
      <c r="C225" s="5"/>
      <c r="D225" s="5"/>
    </row>
    <row r="226" spans="1:4" x14ac:dyDescent="0.25">
      <c r="A226" s="5"/>
      <c r="B226" s="5"/>
      <c r="C226" s="5"/>
      <c r="D226" s="5"/>
    </row>
    <row r="227" spans="1:4" x14ac:dyDescent="0.25">
      <c r="A227" s="5"/>
      <c r="B227" s="5"/>
      <c r="C227" s="5"/>
      <c r="D227" s="5"/>
    </row>
    <row r="228" spans="1:4" x14ac:dyDescent="0.25">
      <c r="A228" s="5"/>
      <c r="B228" s="5"/>
      <c r="C228" s="5"/>
      <c r="D228" s="5"/>
    </row>
    <row r="229" spans="1:4" x14ac:dyDescent="0.25">
      <c r="A229" s="5"/>
      <c r="B229" s="5"/>
      <c r="C229" s="5"/>
      <c r="D229" s="5"/>
    </row>
    <row r="230" spans="1:4" x14ac:dyDescent="0.25">
      <c r="A230" s="5"/>
      <c r="B230" s="5"/>
      <c r="C230" s="5"/>
      <c r="D230" s="5"/>
    </row>
    <row r="231" spans="1:4" x14ac:dyDescent="0.25">
      <c r="A231" s="5"/>
      <c r="B231" s="5"/>
      <c r="C231" s="5"/>
      <c r="D231" s="5"/>
    </row>
    <row r="232" spans="1:4" x14ac:dyDescent="0.25">
      <c r="A232" s="5"/>
      <c r="B232" s="5"/>
      <c r="C232" s="5"/>
      <c r="D232" s="5"/>
    </row>
    <row r="233" spans="1:4" x14ac:dyDescent="0.25">
      <c r="A233" s="5"/>
      <c r="B233" s="5"/>
      <c r="C233" s="5"/>
      <c r="D233" s="5"/>
    </row>
    <row r="234" spans="1:4" x14ac:dyDescent="0.25">
      <c r="A234" s="5"/>
      <c r="B234" s="5"/>
      <c r="C234" s="5"/>
      <c r="D234" s="5"/>
    </row>
    <row r="235" spans="1:4" x14ac:dyDescent="0.25">
      <c r="A235" s="5"/>
      <c r="B235" s="5"/>
      <c r="C235" s="5"/>
      <c r="D235" s="5"/>
    </row>
    <row r="236" spans="1:4" x14ac:dyDescent="0.25">
      <c r="A236" s="5"/>
      <c r="B236" s="5"/>
      <c r="C236" s="5"/>
      <c r="D236" s="5"/>
    </row>
    <row r="237" spans="1:4" x14ac:dyDescent="0.25">
      <c r="A237" s="5"/>
      <c r="B237" s="5"/>
      <c r="C237" s="5"/>
      <c r="D237" s="5"/>
    </row>
    <row r="238" spans="1:4" x14ac:dyDescent="0.25">
      <c r="A238" s="5"/>
      <c r="B238" s="5"/>
      <c r="C238" s="5"/>
      <c r="D238" s="5"/>
    </row>
    <row r="239" spans="1:4" x14ac:dyDescent="0.25">
      <c r="A239" s="5"/>
      <c r="B239" s="5"/>
      <c r="C239" s="5"/>
      <c r="D239" s="5"/>
    </row>
    <row r="240" spans="1:4" x14ac:dyDescent="0.25">
      <c r="A240" s="5"/>
      <c r="B240" s="5"/>
      <c r="C240" s="5"/>
      <c r="D240" s="5"/>
    </row>
    <row r="241" spans="1:4" x14ac:dyDescent="0.25">
      <c r="A241" s="5"/>
      <c r="B241" s="5"/>
      <c r="C241" s="5"/>
      <c r="D241" s="5"/>
    </row>
    <row r="242" spans="1:4" x14ac:dyDescent="0.25">
      <c r="A242" s="5"/>
      <c r="B242" s="5"/>
      <c r="C242" s="5"/>
      <c r="D242" s="5"/>
    </row>
    <row r="243" spans="1:4" x14ac:dyDescent="0.25">
      <c r="A243" s="5"/>
      <c r="B243" s="5"/>
      <c r="D243" s="5"/>
    </row>
    <row r="244" spans="1:4" x14ac:dyDescent="0.25">
      <c r="A244" s="5"/>
      <c r="B244" s="5"/>
    </row>
    <row r="245" spans="1:4" x14ac:dyDescent="0.25">
      <c r="A245" s="5"/>
      <c r="B245" s="5"/>
    </row>
    <row r="246" spans="1:4" x14ac:dyDescent="0.25">
      <c r="A246" s="5"/>
      <c r="B246" s="5"/>
    </row>
    <row r="247" spans="1:4" x14ac:dyDescent="0.25">
      <c r="A247" s="5"/>
      <c r="B247" s="5"/>
    </row>
    <row r="248" spans="1:4" x14ac:dyDescent="0.25">
      <c r="A248" s="5"/>
      <c r="B248" s="5"/>
    </row>
    <row r="249" spans="1:4" x14ac:dyDescent="0.25">
      <c r="A249" s="5"/>
      <c r="B249" s="5"/>
    </row>
    <row r="250" spans="1:4" x14ac:dyDescent="0.25">
      <c r="A250" s="5"/>
      <c r="B250" s="5"/>
    </row>
    <row r="251" spans="1:4" x14ac:dyDescent="0.25">
      <c r="A251" s="5"/>
      <c r="B251" s="5"/>
    </row>
    <row r="252" spans="1:4" x14ac:dyDescent="0.25">
      <c r="A252" s="5"/>
      <c r="B252" s="5"/>
    </row>
    <row r="253" spans="1:4" x14ac:dyDescent="0.25">
      <c r="A253" s="5"/>
      <c r="B253" s="5"/>
    </row>
    <row r="254" spans="1:4" x14ac:dyDescent="0.25">
      <c r="A254" s="5"/>
      <c r="B254" s="5"/>
    </row>
    <row r="255" spans="1:4" x14ac:dyDescent="0.25">
      <c r="A255" s="5"/>
      <c r="B255" s="5"/>
    </row>
    <row r="256" spans="1:4" x14ac:dyDescent="0.25">
      <c r="A256" s="5"/>
      <c r="B256" s="5"/>
    </row>
    <row r="257" spans="1:2" x14ac:dyDescent="0.25">
      <c r="A257" s="5"/>
      <c r="B257" s="5"/>
    </row>
    <row r="258" spans="1:2" x14ac:dyDescent="0.25">
      <c r="A258" s="5"/>
      <c r="B258" s="5"/>
    </row>
    <row r="259" spans="1:2" x14ac:dyDescent="0.25">
      <c r="A259" s="5"/>
      <c r="B259" s="5"/>
    </row>
    <row r="260" spans="1:2" x14ac:dyDescent="0.25">
      <c r="A260" s="5"/>
      <c r="B260" s="5"/>
    </row>
    <row r="261" spans="1:2" x14ac:dyDescent="0.25">
      <c r="A261" s="5"/>
      <c r="B261" s="5"/>
    </row>
    <row r="262" spans="1:2" x14ac:dyDescent="0.25">
      <c r="A262" s="5"/>
      <c r="B262" s="5"/>
    </row>
    <row r="263" spans="1:2" x14ac:dyDescent="0.25">
      <c r="A263" s="5"/>
      <c r="B263" s="5"/>
    </row>
    <row r="264" spans="1:2" x14ac:dyDescent="0.25">
      <c r="A264" s="5"/>
      <c r="B264" s="5"/>
    </row>
    <row r="265" spans="1:2" x14ac:dyDescent="0.25">
      <c r="A265" s="5"/>
      <c r="B26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BRUTO 2. kolo</vt:lpstr>
      <vt:lpstr>NETO 2. kolo</vt:lpstr>
      <vt:lpstr>UKUPNO EKIPE 2. kolo</vt:lpstr>
      <vt:lpstr>Sastavi ekipa 2. kolo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Davor</cp:lastModifiedBy>
  <cp:lastPrinted>2015-01-19T12:45:50Z</cp:lastPrinted>
  <dcterms:created xsi:type="dcterms:W3CDTF">2014-01-20T09:00:26Z</dcterms:created>
  <dcterms:modified xsi:type="dcterms:W3CDTF">2016-11-27T20:56:42Z</dcterms:modified>
</cp:coreProperties>
</file>